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gn\RGN - rudarsko geološko naftni\APLIKACIJA\"/>
    </mc:Choice>
  </mc:AlternateContent>
  <bookViews>
    <workbookView xWindow="28680" yWindow="-120" windowWidth="29040" windowHeight="15840"/>
  </bookViews>
  <sheets>
    <sheet name="Troškovnik - Programsko rješenj" sheetId="1" r:id="rId1"/>
  </sheets>
  <definedNames>
    <definedName name="_xlnm.Print_Titles" localSheetId="0">'Troškovnik - Programsko rješenj'!$1:$2</definedName>
    <definedName name="_xlnm.Print_Area" localSheetId="0">'Troškovnik - Programsko rješenj'!$A$1:$J$30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J7" i="1"/>
  <c r="J9" i="1" l="1"/>
  <c r="J12" i="1" s="1"/>
  <c r="D16" i="1" l="1"/>
  <c r="D18" i="1" l="1"/>
  <c r="D17" i="1"/>
</calcChain>
</file>

<file path=xl/sharedStrings.xml><?xml version="1.0" encoding="utf-8"?>
<sst xmlns="http://schemas.openxmlformats.org/spreadsheetml/2006/main" count="25" uniqueCount="23">
  <si>
    <t>Ponuđeno</t>
  </si>
  <si>
    <t>NAZIV STAVKE</t>
  </si>
  <si>
    <t>TROŠKOVNIK - USLUGE</t>
  </si>
  <si>
    <t>RBR.</t>
  </si>
  <si>
    <t>1.</t>
  </si>
  <si>
    <t>2.</t>
  </si>
  <si>
    <t>UKUPNO USLUGE (bez PDV):</t>
  </si>
  <si>
    <r>
      <t>IZNOS </t>
    </r>
    <r>
      <rPr>
        <sz val="12"/>
        <color rgb="FF000000"/>
        <rFont val="Arial"/>
        <family val="2"/>
      </rPr>
      <t xml:space="preserve"> (bez PDV)</t>
    </r>
  </si>
  <si>
    <t>SVEUKUPNO bez PDV-a</t>
  </si>
  <si>
    <t>kn</t>
  </si>
  <si>
    <t>PDV 25%</t>
  </si>
  <si>
    <t>UKUPNA CIJENA PONUDE s PDV-om (brojkama):</t>
  </si>
  <si>
    <t>UKUPNO</t>
  </si>
  <si>
    <t>Rudarsko-geološko-naftni fakultet Sveučilišta u Zagrebu, Pierottijeva 6
NABAVA SUSTAVA ZA VIRTUALNO POVEZIVANJE SVIH LABORATORIJA VIRTULABA</t>
  </si>
  <si>
    <t>Digitalna arhiva za spremanje podataka sa revizijskim tragom</t>
  </si>
  <si>
    <t>PRILOG: 3</t>
  </si>
  <si>
    <t>Razvoj i implementacija sustava za usluge automatizacije poslovanja i suradnje različitih laboratorija</t>
  </si>
  <si>
    <t>Sustav automatizacije tijeka procesa za virtualno povezivanje aktivnosti laboratorija, pregled obavljenih poslova i dohvat statističkih podataka</t>
  </si>
  <si>
    <t>Jedinica mjere</t>
  </si>
  <si>
    <t>Količina</t>
  </si>
  <si>
    <t>komplet</t>
  </si>
  <si>
    <t>Cijena</t>
  </si>
  <si>
    <t>mjesec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</si>
</sst>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HRK&quot;"/>
    <numFmt numFmtId="165" formatCode="#,##0.00\ _k_n"/>
    <numFmt numFmtId="166" formatCode="#,##0.000000"/>
  </numFmts>
  <fonts count="19" x14ac:knownFonts="1">
    <font>
      <sz val="10"/>
      <color rgb="FF000000"/>
      <name val="Times New Roman"/>
      <charset val="204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"/>
      <color theme="1"/>
      <name val="Calibri"/>
      <family val="2"/>
    </font>
    <font>
      <b/>
      <sz val="16"/>
      <color rgb="FF00000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</font>
    <font>
      <b/>
      <sz val="10"/>
      <color rgb="FF000000"/>
      <name val="Times New Roman"/>
      <family val="1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69">
    <xf numFmtId="0" fontId="0" fillId="0" borderId="0" xfId="0" applyAlignment="1">
      <alignment horizontal="left" vertical="top"/>
    </xf>
    <xf numFmtId="0" fontId="3" fillId="0" borderId="0" xfId="0" applyFont="1" applyAlignment="1">
      <alignment vertical="top"/>
    </xf>
    <xf numFmtId="0" fontId="7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1" fontId="4" fillId="2" borderId="0" xfId="0" applyNumberFormat="1" applyFont="1" applyFill="1" applyAlignment="1">
      <alignment vertical="top" shrinkToFit="1"/>
    </xf>
    <xf numFmtId="0" fontId="15" fillId="0" borderId="0" xfId="1" applyFont="1"/>
    <xf numFmtId="0" fontId="16" fillId="0" borderId="0" xfId="2" applyFont="1"/>
    <xf numFmtId="0" fontId="16" fillId="0" borderId="0" xfId="0" applyFont="1"/>
    <xf numFmtId="165" fontId="16" fillId="0" borderId="0" xfId="2" applyNumberFormat="1" applyFont="1"/>
    <xf numFmtId="4" fontId="7" fillId="0" borderId="0" xfId="2" applyNumberFormat="1" applyFont="1"/>
    <xf numFmtId="165" fontId="7" fillId="0" borderId="0" xfId="2" applyNumberFormat="1" applyFont="1"/>
    <xf numFmtId="4" fontId="17" fillId="0" borderId="0" xfId="2" applyNumberFormat="1" applyFont="1"/>
    <xf numFmtId="166" fontId="16" fillId="0" borderId="0" xfId="0" applyNumberFormat="1" applyFont="1"/>
    <xf numFmtId="0" fontId="7" fillId="0" borderId="0" xfId="2" applyFont="1"/>
    <xf numFmtId="4" fontId="7" fillId="0" borderId="0" xfId="2" applyNumberFormat="1" applyFont="1" applyAlignment="1">
      <alignment horizontal="right"/>
    </xf>
    <xf numFmtId="4" fontId="17" fillId="0" borderId="0" xfId="2" applyNumberFormat="1" applyFont="1" applyAlignment="1">
      <alignment horizontal="right"/>
    </xf>
    <xf numFmtId="0" fontId="16" fillId="0" borderId="0" xfId="2" applyFont="1" applyAlignment="1">
      <alignment horizontal="center"/>
    </xf>
    <xf numFmtId="0" fontId="18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4" fontId="1" fillId="2" borderId="35" xfId="0" applyNumberFormat="1" applyFont="1" applyFill="1" applyBorder="1" applyAlignment="1">
      <alignment horizontal="center" vertical="center" wrapText="1"/>
    </xf>
    <xf numFmtId="164" fontId="13" fillId="2" borderId="37" xfId="0" applyNumberFormat="1" applyFont="1" applyFill="1" applyBorder="1" applyAlignment="1">
      <alignment vertical="center" wrapText="1"/>
    </xf>
    <xf numFmtId="164" fontId="13" fillId="2" borderId="36" xfId="0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4" fontId="12" fillId="0" borderId="13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center" vertical="center" shrinkToFit="1"/>
    </xf>
    <xf numFmtId="1" fontId="10" fillId="2" borderId="0" xfId="0" applyNumberFormat="1" applyFont="1" applyFill="1" applyBorder="1" applyAlignment="1">
      <alignment horizontal="center" vertical="center" shrinkToFit="1"/>
    </xf>
    <xf numFmtId="1" fontId="10" fillId="2" borderId="11" xfId="0" applyNumberFormat="1" applyFont="1" applyFill="1" applyBorder="1" applyAlignment="1">
      <alignment horizontal="center" vertical="center" shrinkToFit="1"/>
    </xf>
    <xf numFmtId="1" fontId="10" fillId="2" borderId="8" xfId="0" applyNumberFormat="1" applyFont="1" applyFill="1" applyBorder="1" applyAlignment="1">
      <alignment horizontal="center" vertical="center" shrinkToFit="1"/>
    </xf>
    <xf numFmtId="1" fontId="10" fillId="2" borderId="27" xfId="0" applyNumberFormat="1" applyFont="1" applyFill="1" applyBorder="1" applyAlignment="1">
      <alignment horizontal="center" vertical="center" shrinkToFit="1"/>
    </xf>
    <xf numFmtId="1" fontId="10" fillId="2" borderId="26" xfId="0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horizontal="right"/>
    </xf>
    <xf numFmtId="164" fontId="15" fillId="0" borderId="14" xfId="1" applyNumberFormat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</cellXfs>
  <cellStyles count="3">
    <cellStyle name="Normal_Sheet1" xfId="1"/>
    <cellStyle name="Normalno" xfId="0" builtinId="0"/>
    <cellStyle name="Obično_Sheet1" xfId="2"/>
  </cellStyles>
  <dxfs count="0"/>
  <tableStyles count="0" defaultTableStyle="TableStyleMedium9" defaultPivotStyle="PivotStyleLight16"/>
  <colors>
    <mruColors>
      <color rgb="FF51BB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Normal="100" zoomScaleSheetLayoutView="100" workbookViewId="0">
      <selection activeCell="B8" sqref="B8"/>
    </sheetView>
  </sheetViews>
  <sheetFormatPr defaultColWidth="9" defaultRowHeight="12.75" x14ac:dyDescent="0.2"/>
  <cols>
    <col min="2" max="2" width="35.1640625" customWidth="1"/>
    <col min="3" max="5" width="30.83203125" customWidth="1"/>
    <col min="6" max="9" width="20.33203125" customWidth="1"/>
    <col min="10" max="10" width="30.33203125" customWidth="1"/>
    <col min="11" max="11" width="35.83203125" customWidth="1"/>
    <col min="12" max="13" width="15.1640625" customWidth="1"/>
    <col min="14" max="14" width="11.6640625" customWidth="1"/>
    <col min="15" max="16" width="12.6640625" customWidth="1"/>
    <col min="17" max="17" width="26.6640625" customWidth="1"/>
    <col min="18" max="18" width="10" customWidth="1"/>
    <col min="19" max="19" width="26.33203125" customWidth="1"/>
    <col min="21" max="21" width="29.33203125" customWidth="1"/>
  </cols>
  <sheetData>
    <row r="1" spans="1:12" ht="15" customHeight="1" x14ac:dyDescent="0.2">
      <c r="A1" s="34" t="s">
        <v>13</v>
      </c>
      <c r="B1" s="35"/>
      <c r="C1" s="35"/>
      <c r="D1" s="35"/>
      <c r="E1" s="35"/>
      <c r="F1" s="35"/>
      <c r="G1" s="35"/>
      <c r="H1" s="35"/>
      <c r="I1" s="35"/>
      <c r="J1" s="36"/>
      <c r="K1" s="1"/>
    </row>
    <row r="2" spans="1:12" ht="15" x14ac:dyDescent="0.2">
      <c r="A2" s="37"/>
      <c r="B2" s="38"/>
      <c r="C2" s="38"/>
      <c r="D2" s="38"/>
      <c r="E2" s="38"/>
      <c r="F2" s="38"/>
      <c r="G2" s="38"/>
      <c r="H2" s="38"/>
      <c r="I2" s="38"/>
      <c r="J2" s="39"/>
      <c r="K2" s="1"/>
    </row>
    <row r="3" spans="1:12" ht="20.25" customHeight="1" x14ac:dyDescent="0.2">
      <c r="A3" s="58" t="s">
        <v>2</v>
      </c>
      <c r="B3" s="59"/>
      <c r="C3" s="59"/>
      <c r="D3" s="59"/>
      <c r="E3" s="59"/>
      <c r="F3" s="59"/>
      <c r="G3" s="59"/>
      <c r="H3" s="59"/>
      <c r="I3" s="59"/>
      <c r="J3" s="51" t="s">
        <v>15</v>
      </c>
      <c r="K3" s="1"/>
    </row>
    <row r="4" spans="1:12" ht="20.2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1"/>
      <c r="K4" s="1"/>
    </row>
    <row r="5" spans="1:12" ht="18.95" customHeight="1" thickBot="1" x14ac:dyDescent="0.25">
      <c r="A5" s="40" t="s">
        <v>16</v>
      </c>
      <c r="B5" s="41"/>
      <c r="C5" s="41"/>
      <c r="D5" s="41"/>
      <c r="E5" s="41"/>
      <c r="F5" s="41"/>
      <c r="G5" s="41"/>
      <c r="H5" s="41"/>
      <c r="I5" s="41"/>
      <c r="J5" s="42"/>
    </row>
    <row r="6" spans="1:12" ht="18.95" customHeight="1" thickBot="1" x14ac:dyDescent="0.25">
      <c r="A6" s="3" t="s">
        <v>3</v>
      </c>
      <c r="B6" s="2" t="s">
        <v>1</v>
      </c>
      <c r="C6" s="45" t="s">
        <v>0</v>
      </c>
      <c r="D6" s="46"/>
      <c r="E6" s="46"/>
      <c r="F6" s="46"/>
      <c r="G6" s="24" t="s">
        <v>18</v>
      </c>
      <c r="H6" s="25" t="s">
        <v>19</v>
      </c>
      <c r="I6" s="25" t="s">
        <v>21</v>
      </c>
      <c r="J6" s="23" t="s">
        <v>7</v>
      </c>
    </row>
    <row r="7" spans="1:12" ht="45" x14ac:dyDescent="0.2">
      <c r="A7" s="19" t="s">
        <v>4</v>
      </c>
      <c r="B7" s="21" t="s">
        <v>14</v>
      </c>
      <c r="C7" s="47"/>
      <c r="D7" s="48"/>
      <c r="E7" s="48"/>
      <c r="F7" s="48"/>
      <c r="G7" s="27" t="s">
        <v>22</v>
      </c>
      <c r="H7" s="26">
        <v>36</v>
      </c>
      <c r="I7" s="30"/>
      <c r="J7" s="32">
        <f>SUM(H7*I7)</f>
        <v>0</v>
      </c>
    </row>
    <row r="8" spans="1:12" ht="90.75" thickBot="1" x14ac:dyDescent="0.25">
      <c r="A8" s="20" t="s">
        <v>5</v>
      </c>
      <c r="B8" s="22" t="s">
        <v>17</v>
      </c>
      <c r="C8" s="49"/>
      <c r="D8" s="49"/>
      <c r="E8" s="49"/>
      <c r="F8" s="50"/>
      <c r="G8" s="28" t="s">
        <v>20</v>
      </c>
      <c r="H8" s="29">
        <v>1</v>
      </c>
      <c r="I8" s="31"/>
      <c r="J8" s="33">
        <f>SUM(H8*I8)</f>
        <v>0</v>
      </c>
    </row>
    <row r="9" spans="1:12" ht="15.95" customHeight="1" x14ac:dyDescent="0.2">
      <c r="A9" s="4"/>
      <c r="B9" s="4"/>
      <c r="C9" s="4"/>
      <c r="D9" s="4"/>
      <c r="E9" s="60" t="s">
        <v>6</v>
      </c>
      <c r="F9" s="61"/>
      <c r="G9" s="61"/>
      <c r="H9" s="61"/>
      <c r="I9" s="62"/>
      <c r="J9" s="43">
        <f>SUM(J7:J8)</f>
        <v>0</v>
      </c>
    </row>
    <row r="10" spans="1:12" ht="16.5" customHeight="1" thickBot="1" x14ac:dyDescent="0.25">
      <c r="A10" s="4"/>
      <c r="B10" s="4"/>
      <c r="C10" s="4"/>
      <c r="D10" s="4"/>
      <c r="E10" s="63"/>
      <c r="F10" s="64"/>
      <c r="G10" s="64"/>
      <c r="H10" s="64"/>
      <c r="I10" s="65"/>
      <c r="J10" s="44"/>
    </row>
    <row r="11" spans="1:12" s="7" customFormat="1" ht="1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2" s="7" customFormat="1" ht="15" customHeight="1" x14ac:dyDescent="0.2">
      <c r="A12" s="5"/>
      <c r="B12" s="5"/>
      <c r="C12" s="5"/>
      <c r="D12" s="5"/>
      <c r="E12" s="5"/>
      <c r="F12" s="52" t="s">
        <v>12</v>
      </c>
      <c r="G12" s="53"/>
      <c r="H12" s="53"/>
      <c r="I12" s="54"/>
      <c r="J12" s="67">
        <f>SUM(J9)</f>
        <v>0</v>
      </c>
    </row>
    <row r="13" spans="1:12" s="7" customFormat="1" ht="15" customHeight="1" thickBot="1" x14ac:dyDescent="0.25">
      <c r="A13" s="5"/>
      <c r="B13" s="5"/>
      <c r="C13" s="5"/>
      <c r="D13" s="5"/>
      <c r="E13" s="5"/>
      <c r="F13" s="55"/>
      <c r="G13" s="56"/>
      <c r="H13" s="56"/>
      <c r="I13" s="57"/>
      <c r="J13" s="68"/>
    </row>
    <row r="14" spans="1:12" s="7" customFormat="1" ht="15" x14ac:dyDescent="0.2">
      <c r="A14" s="5"/>
      <c r="B14" s="5"/>
      <c r="C14" s="5"/>
      <c r="D14" s="5"/>
      <c r="E14" s="5"/>
      <c r="F14" s="17"/>
      <c r="G14" s="17"/>
      <c r="H14" s="17"/>
      <c r="I14" s="17"/>
      <c r="J14" s="18"/>
    </row>
    <row r="15" spans="1:12" s="7" customFormat="1" ht="15" x14ac:dyDescent="0.2">
      <c r="A15" s="5"/>
      <c r="B15" s="5"/>
      <c r="C15" s="5"/>
      <c r="D15" s="5"/>
      <c r="E15" s="5"/>
      <c r="F15" s="17"/>
      <c r="G15" s="17"/>
      <c r="H15" s="17"/>
      <c r="I15" s="17"/>
      <c r="J15" s="18"/>
    </row>
    <row r="16" spans="1:12" s="7" customFormat="1" ht="15" x14ac:dyDescent="0.25">
      <c r="A16" s="5"/>
      <c r="B16" s="5"/>
      <c r="C16" s="9" t="s">
        <v>8</v>
      </c>
      <c r="D16" s="9">
        <f>J12</f>
        <v>0</v>
      </c>
      <c r="E16" s="10" t="s">
        <v>9</v>
      </c>
      <c r="F16" s="11"/>
      <c r="G16" s="11"/>
      <c r="H16" s="11"/>
      <c r="I16" s="11"/>
      <c r="J16" s="5"/>
      <c r="L16" s="12"/>
    </row>
    <row r="17" spans="1:10" s="7" customFormat="1" ht="15" x14ac:dyDescent="0.25">
      <c r="A17" s="5"/>
      <c r="B17" s="5"/>
      <c r="C17" s="13" t="s">
        <v>10</v>
      </c>
      <c r="D17" s="14">
        <f>D16*0.25</f>
        <v>0</v>
      </c>
      <c r="E17" s="10" t="s">
        <v>9</v>
      </c>
      <c r="F17" s="15"/>
      <c r="G17" s="15"/>
    </row>
    <row r="18" spans="1:10" s="7" customFormat="1" ht="15" x14ac:dyDescent="0.25">
      <c r="A18" s="5"/>
      <c r="B18" s="66" t="s">
        <v>11</v>
      </c>
      <c r="C18" s="66"/>
      <c r="D18" s="9">
        <f>D16*1.25</f>
        <v>0</v>
      </c>
      <c r="E18" s="10" t="s">
        <v>9</v>
      </c>
      <c r="F18" s="11"/>
      <c r="G18" s="11"/>
    </row>
    <row r="19" spans="1:10" s="7" customFormat="1" ht="15" x14ac:dyDescent="0.25">
      <c r="A19" s="5"/>
      <c r="B19" s="13"/>
      <c r="C19" s="6"/>
      <c r="D19" s="16"/>
      <c r="E19" s="8"/>
      <c r="F19" s="6"/>
      <c r="G19" s="6"/>
    </row>
    <row r="20" spans="1:10" s="7" customFormat="1" ht="14.25" x14ac:dyDescent="0.2">
      <c r="A20" s="5"/>
      <c r="B20" s="6"/>
      <c r="C20" s="6"/>
      <c r="D20" s="16"/>
      <c r="E20" s="8"/>
      <c r="F20" s="6"/>
      <c r="G20" s="6"/>
      <c r="H20" s="6"/>
      <c r="I20" s="6"/>
      <c r="J20" s="5"/>
    </row>
    <row r="21" spans="1:10" s="7" customFormat="1" ht="14.25" x14ac:dyDescent="0.2">
      <c r="A21" s="5"/>
      <c r="B21" s="6"/>
      <c r="C21" s="6"/>
      <c r="D21" s="16"/>
      <c r="E21" s="16"/>
      <c r="F21" s="6"/>
      <c r="G21" s="6"/>
      <c r="H21" s="6"/>
      <c r="I21" s="6"/>
      <c r="J21" s="5"/>
    </row>
    <row r="22" spans="1:10" s="7" customFormat="1" ht="14.25" x14ac:dyDescent="0.2">
      <c r="A22" s="5"/>
      <c r="B22" s="6"/>
      <c r="C22" s="6"/>
      <c r="D22" s="16"/>
      <c r="E22" s="8"/>
      <c r="F22" s="6"/>
      <c r="G22" s="6"/>
      <c r="H22" s="6"/>
      <c r="I22" s="6"/>
      <c r="J22" s="5"/>
    </row>
    <row r="23" spans="1:10" s="7" customFormat="1" ht="14.25" x14ac:dyDescent="0.2">
      <c r="A23" s="5"/>
      <c r="B23" s="6"/>
      <c r="C23" s="5"/>
      <c r="D23" s="6"/>
      <c r="E23" s="8"/>
      <c r="F23" s="6"/>
      <c r="G23" s="6"/>
      <c r="H23" s="6"/>
      <c r="I23" s="6"/>
      <c r="J23" s="5"/>
    </row>
    <row r="24" spans="1:10" s="7" customFormat="1" ht="14.25" x14ac:dyDescent="0.2">
      <c r="A24" s="5"/>
      <c r="B24" s="6"/>
      <c r="C24" s="5"/>
      <c r="D24" s="6"/>
      <c r="E24" s="8"/>
      <c r="F24" s="6"/>
      <c r="G24" s="6"/>
      <c r="H24" s="6"/>
      <c r="I24" s="6"/>
      <c r="J24" s="5"/>
    </row>
    <row r="25" spans="1:10" s="7" customFormat="1" ht="14.25" x14ac:dyDescent="0.2">
      <c r="A25" s="5"/>
      <c r="B25" s="6"/>
      <c r="C25" s="5"/>
      <c r="D25" s="5"/>
      <c r="E25" s="8"/>
      <c r="F25" s="6"/>
      <c r="G25" s="6"/>
      <c r="H25" s="6"/>
      <c r="I25" s="6"/>
      <c r="J25" s="5"/>
    </row>
  </sheetData>
  <mergeCells count="12">
    <mergeCell ref="F12:I13"/>
    <mergeCell ref="A3:I4"/>
    <mergeCell ref="E9:I10"/>
    <mergeCell ref="B18:C18"/>
    <mergeCell ref="J12:J13"/>
    <mergeCell ref="A1:J2"/>
    <mergeCell ref="A5:J5"/>
    <mergeCell ref="J9:J10"/>
    <mergeCell ref="C6:F6"/>
    <mergeCell ref="C7:F7"/>
    <mergeCell ref="C8:F8"/>
    <mergeCell ref="J3:J4"/>
  </mergeCells>
  <pageMargins left="0.39370078740157483" right="0.39370078740157483" top="0.39370078740157483" bottom="0.3937007874015748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- Programsko rješenj</vt:lpstr>
      <vt:lpstr>'Troškovnik - Programsko rješenj'!Ispis_naslova</vt:lpstr>
      <vt:lpstr>'Troškovnik - Programsko rješenj'!Podrucje_ispisa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Tehnička specifikacija RGNf 2019</dc:title>
  <dc:creator>Marijan Galjar</dc:creator>
  <cp:lastModifiedBy>fff</cp:lastModifiedBy>
  <cp:lastPrinted>2019-04-26T13:04:51Z</cp:lastPrinted>
  <dcterms:created xsi:type="dcterms:W3CDTF">2019-01-21T13:13:03Z</dcterms:created>
  <dcterms:modified xsi:type="dcterms:W3CDTF">2019-06-25T21:47:18Z</dcterms:modified>
</cp:coreProperties>
</file>