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D:\RGN - rudarsko geološko naftni\računala mala nabava\Konačno za objavu\"/>
    </mc:Choice>
  </mc:AlternateContent>
  <xr:revisionPtr revIDLastSave="0" documentId="13_ncr:1_{4ACA4A0D-DC4C-4FA5-9E54-84A400853AE6}" xr6:coauthVersionLast="40" xr6:coauthVersionMax="40" xr10:uidLastSave="{00000000-0000-0000-0000-000000000000}"/>
  <bookViews>
    <workbookView xWindow="-23148" yWindow="-108" windowWidth="23256" windowHeight="12576" xr2:uid="{00000000-000D-0000-FFFF-FFFF00000000}"/>
  </bookViews>
  <sheets>
    <sheet name="Troškovnik - RGNf - 2019" sheetId="1" r:id="rId1"/>
  </sheets>
  <definedNames>
    <definedName name="_xlnm.Print_Area" localSheetId="0">'Troškovnik - RGNf - 2019'!$A$1:$G$50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1" i="1" l="1"/>
  <c r="G28" i="1"/>
  <c r="G34" i="1"/>
  <c r="G33" i="1"/>
  <c r="G40" i="1"/>
  <c r="G26" i="1"/>
  <c r="G27" i="1"/>
  <c r="G10" i="1"/>
  <c r="G11" i="1"/>
  <c r="G12" i="1"/>
  <c r="G13" i="1"/>
  <c r="G14" i="1"/>
  <c r="G9" i="1"/>
  <c r="G19" i="1"/>
  <c r="G20" i="1"/>
  <c r="G25" i="1"/>
  <c r="G15" i="1" l="1"/>
  <c r="G29" i="1"/>
  <c r="G21" i="1"/>
  <c r="G35" i="1"/>
  <c r="G42" i="1"/>
  <c r="G45" i="1" l="1"/>
  <c r="D47" i="1" s="1"/>
  <c r="D49" i="1" l="1"/>
  <c r="D48" i="1"/>
</calcChain>
</file>

<file path=xl/sharedStrings.xml><?xml version="1.0" encoding="utf-8"?>
<sst xmlns="http://schemas.openxmlformats.org/spreadsheetml/2006/main" count="85" uniqueCount="43">
  <si>
    <t>Rudarsko-geološko-naftni fakultet Sveučilišta u Zagrebu, Pierottijeva 6</t>
  </si>
  <si>
    <t>Jedinična cijena bez PDV-a</t>
  </si>
  <si>
    <t>Ukupna cijena bez PDV-a</t>
  </si>
  <si>
    <t>Vrsta opreme</t>
  </si>
  <si>
    <t>Proizvođač ponuđenog artikla</t>
  </si>
  <si>
    <t>Tip (model) ponuđenog artikla</t>
  </si>
  <si>
    <t>UKUPNO</t>
  </si>
  <si>
    <t>TROŠKOVNIK</t>
  </si>
  <si>
    <t>PDV 25%</t>
  </si>
  <si>
    <t>SVEUKUPNO bez PDV-a</t>
  </si>
  <si>
    <t>UKUPNA CIJENA PONUDE s PDV-om (brojkama):</t>
  </si>
  <si>
    <t>kn</t>
  </si>
  <si>
    <t>PRR-B</t>
  </si>
  <si>
    <t>STR-A</t>
  </si>
  <si>
    <t>STR-B</t>
  </si>
  <si>
    <t>MON-A</t>
  </si>
  <si>
    <t>LAP-A</t>
  </si>
  <si>
    <t>MON-B</t>
  </si>
  <si>
    <t>PRR-E</t>
  </si>
  <si>
    <t>PRR-F</t>
  </si>
  <si>
    <t>PRR-G</t>
  </si>
  <si>
    <t>PRR-H</t>
  </si>
  <si>
    <t>PRR-I</t>
  </si>
  <si>
    <t>MON-D</t>
  </si>
  <si>
    <t>MON-C</t>
  </si>
  <si>
    <t>TAB-A</t>
  </si>
  <si>
    <t>TAB-B</t>
  </si>
  <si>
    <t>INP-A</t>
  </si>
  <si>
    <t xml:space="preserve"> </t>
  </si>
  <si>
    <t>NABAVA RAČUNALA I INFORMATIČKE OPREME ZA GRUPU 1. NABAVA I ISPORUKA RAČUNALNE OPREME I TABLETA</t>
  </si>
  <si>
    <t>Količina (komada)</t>
  </si>
  <si>
    <t>PRILOG 1.</t>
  </si>
  <si>
    <t>Oznaka proizvoda prema tehničkim specifikacijama</t>
  </si>
  <si>
    <t xml:space="preserve">Jedinična cijena bez PDV-a </t>
  </si>
  <si>
    <r>
      <rPr>
        <b/>
        <i/>
        <u/>
        <sz val="10"/>
        <rFont val="Arial"/>
        <family val="2"/>
        <charset val="238"/>
      </rPr>
      <t>UPUTE ZA POPUNJAVANJE TROŠKOVNIKA</t>
    </r>
    <r>
      <rPr>
        <i/>
        <sz val="10"/>
        <rFont val="Arial"/>
        <family val="2"/>
        <charset val="238"/>
      </rPr>
      <t xml:space="preserve">
Ponuditelj je obvezan popuniti sva polja u kojima je obvezan unos. 
Unos u excel formatu je obvezan u svim poljima označenim sivom bojom. 
U dijelu Cijena, formulom se automatski izračunava cijena ponude (stupac 7), prema stavkama.</t>
    </r>
  </si>
  <si>
    <t>Prijenosno računalo</t>
  </si>
  <si>
    <t>Stolno računalo</t>
  </si>
  <si>
    <t>Monitor 24"</t>
  </si>
  <si>
    <t>Monitor 27"</t>
  </si>
  <si>
    <t>Monitor 49"</t>
  </si>
  <si>
    <t>Tablet računalo</t>
  </si>
  <si>
    <t>Višenamjenski tintni pisač, skener, fotokopirni uređaj</t>
  </si>
  <si>
    <t>Laserski pisač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</si>
</sst>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n"/>
    <numFmt numFmtId="165" formatCode="#,##0.000000"/>
  </numFmts>
  <fonts count="17" x14ac:knownFonts="1">
    <font>
      <sz val="10"/>
      <name val="Arial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i/>
      <u/>
      <sz val="10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0" borderId="0"/>
    <xf numFmtId="0" fontId="2" fillId="0" borderId="0"/>
  </cellStyleXfs>
  <cellXfs count="117">
    <xf numFmtId="0" fontId="0" fillId="0" borderId="0" xfId="0"/>
    <xf numFmtId="0" fontId="3" fillId="0" borderId="0" xfId="2" applyFont="1"/>
    <xf numFmtId="0" fontId="4" fillId="0" borderId="0" xfId="2" applyFont="1"/>
    <xf numFmtId="0" fontId="5" fillId="0" borderId="0" xfId="2" applyFont="1"/>
    <xf numFmtId="164" fontId="3" fillId="0" borderId="0" xfId="2" applyNumberFormat="1" applyFont="1"/>
    <xf numFmtId="0" fontId="7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8" fillId="0" borderId="0" xfId="2" applyFont="1" applyAlignment="1">
      <alignment vertical="top"/>
    </xf>
    <xf numFmtId="0" fontId="8" fillId="0" borderId="0" xfId="2" applyFont="1" applyAlignment="1">
      <alignment horizontal="left" vertical="top"/>
    </xf>
    <xf numFmtId="0" fontId="3" fillId="0" borderId="0" xfId="2" applyFont="1" applyAlignment="1">
      <alignment horizontal="left" vertical="top"/>
    </xf>
    <xf numFmtId="4" fontId="3" fillId="0" borderId="0" xfId="2" applyNumberFormat="1" applyFont="1" applyAlignment="1">
      <alignment horizontal="left" vertical="top"/>
    </xf>
    <xf numFmtId="4" fontId="4" fillId="0" borderId="0" xfId="3" applyNumberFormat="1" applyFont="1"/>
    <xf numFmtId="164" fontId="4" fillId="0" borderId="0" xfId="3" applyNumberFormat="1" applyFont="1"/>
    <xf numFmtId="4" fontId="7" fillId="0" borderId="0" xfId="3" applyNumberFormat="1" applyFont="1"/>
    <xf numFmtId="0" fontId="4" fillId="0" borderId="0" xfId="3" applyFont="1"/>
    <xf numFmtId="4" fontId="4" fillId="0" borderId="0" xfId="3" applyNumberFormat="1" applyFont="1" applyAlignment="1">
      <alignment horizontal="right"/>
    </xf>
    <xf numFmtId="4" fontId="7" fillId="0" borderId="0" xfId="3" applyNumberFormat="1" applyFont="1" applyAlignment="1">
      <alignment horizontal="right"/>
    </xf>
    <xf numFmtId="0" fontId="3" fillId="0" borderId="0" xfId="3" applyFont="1"/>
    <xf numFmtId="0" fontId="3" fillId="0" borderId="0" xfId="3" applyFont="1" applyAlignment="1">
      <alignment horizontal="center"/>
    </xf>
    <xf numFmtId="164" fontId="3" fillId="0" borderId="0" xfId="3" applyNumberFormat="1" applyFont="1"/>
    <xf numFmtId="0" fontId="7" fillId="0" borderId="2" xfId="2" applyFont="1" applyBorder="1" applyAlignment="1">
      <alignment vertical="top" wrapText="1"/>
    </xf>
    <xf numFmtId="0" fontId="9" fillId="0" borderId="0" xfId="2" applyFont="1" applyAlignment="1">
      <alignment horizontal="left"/>
    </xf>
    <xf numFmtId="0" fontId="3" fillId="0" borderId="0" xfId="0" applyFont="1"/>
    <xf numFmtId="0" fontId="9" fillId="0" borderId="0" xfId="2" applyFont="1"/>
    <xf numFmtId="0" fontId="10" fillId="0" borderId="0" xfId="2" applyFont="1" applyAlignment="1">
      <alignment horizontal="left" vertical="center" wrapText="1"/>
    </xf>
    <xf numFmtId="0" fontId="10" fillId="0" borderId="0" xfId="2" applyFont="1"/>
    <xf numFmtId="0" fontId="11" fillId="0" borderId="9" xfId="2" applyFont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 wrapText="1"/>
    </xf>
    <xf numFmtId="0" fontId="11" fillId="0" borderId="12" xfId="2" applyFont="1" applyBorder="1" applyAlignment="1">
      <alignment horizontal="center" vertical="center" wrapText="1"/>
    </xf>
    <xf numFmtId="0" fontId="10" fillId="0" borderId="6" xfId="2" applyFont="1" applyBorder="1" applyAlignment="1">
      <alignment vertical="top"/>
    </xf>
    <xf numFmtId="0" fontId="10" fillId="0" borderId="3" xfId="2" applyFont="1" applyBorder="1" applyAlignment="1">
      <alignment vertical="top"/>
    </xf>
    <xf numFmtId="0" fontId="10" fillId="0" borderId="5" xfId="2" applyFont="1" applyBorder="1" applyAlignment="1">
      <alignment vertical="top"/>
    </xf>
    <xf numFmtId="2" fontId="11" fillId="0" borderId="13" xfId="2" applyNumberFormat="1" applyFont="1" applyBorder="1" applyAlignment="1">
      <alignment horizontal="center" vertical="top"/>
    </xf>
    <xf numFmtId="2" fontId="11" fillId="0" borderId="0" xfId="2" applyNumberFormat="1" applyFont="1" applyAlignment="1">
      <alignment horizontal="center" vertical="top"/>
    </xf>
    <xf numFmtId="2" fontId="10" fillId="0" borderId="0" xfId="2" applyNumberFormat="1" applyFont="1" applyAlignment="1">
      <alignment horizontal="right" vertical="top"/>
    </xf>
    <xf numFmtId="0" fontId="10" fillId="0" borderId="0" xfId="2" applyFont="1" applyAlignment="1">
      <alignment horizontal="left"/>
    </xf>
    <xf numFmtId="4" fontId="10" fillId="0" borderId="14" xfId="2" applyNumberFormat="1" applyFont="1" applyBorder="1" applyAlignment="1">
      <alignment vertical="top"/>
    </xf>
    <xf numFmtId="4" fontId="10" fillId="0" borderId="15" xfId="2" applyNumberFormat="1" applyFont="1" applyBorder="1" applyAlignment="1">
      <alignment vertical="top"/>
    </xf>
    <xf numFmtId="4" fontId="10" fillId="0" borderId="16" xfId="2" applyNumberFormat="1" applyFont="1" applyBorder="1" applyAlignment="1">
      <alignment vertical="top"/>
    </xf>
    <xf numFmtId="4" fontId="10" fillId="0" borderId="17" xfId="2" applyNumberFormat="1" applyFont="1" applyBorder="1" applyAlignment="1">
      <alignment horizontal="right" vertical="top"/>
    </xf>
    <xf numFmtId="0" fontId="11" fillId="0" borderId="18" xfId="2" applyFont="1" applyBorder="1" applyAlignment="1">
      <alignment horizontal="center" vertical="center" wrapText="1"/>
    </xf>
    <xf numFmtId="4" fontId="10" fillId="0" borderId="19" xfId="2" applyNumberFormat="1" applyFont="1" applyBorder="1" applyAlignment="1">
      <alignment vertical="top"/>
    </xf>
    <xf numFmtId="4" fontId="10" fillId="0" borderId="20" xfId="2" applyNumberFormat="1" applyFont="1" applyBorder="1" applyAlignment="1">
      <alignment horizontal="right" vertical="top"/>
    </xf>
    <xf numFmtId="165" fontId="3" fillId="0" borderId="0" xfId="0" applyNumberFormat="1" applyFont="1"/>
    <xf numFmtId="2" fontId="11" fillId="0" borderId="20" xfId="2" applyNumberFormat="1" applyFont="1" applyBorder="1" applyAlignment="1">
      <alignment horizontal="center" vertical="top"/>
    </xf>
    <xf numFmtId="4" fontId="10" fillId="0" borderId="12" xfId="2" applyNumberFormat="1" applyFont="1" applyBorder="1" applyAlignment="1">
      <alignment horizontal="right" vertical="top"/>
    </xf>
    <xf numFmtId="0" fontId="7" fillId="0" borderId="22" xfId="2" applyFont="1" applyBorder="1" applyAlignment="1">
      <alignment horizontal="center" vertical="center"/>
    </xf>
    <xf numFmtId="0" fontId="7" fillId="0" borderId="23" xfId="2" applyFont="1" applyBorder="1" applyAlignment="1">
      <alignment vertical="top" wrapText="1"/>
    </xf>
    <xf numFmtId="0" fontId="10" fillId="0" borderId="23" xfId="2" applyFont="1" applyBorder="1" applyAlignment="1">
      <alignment vertical="top"/>
    </xf>
    <xf numFmtId="0" fontId="7" fillId="0" borderId="25" xfId="2" applyFont="1" applyBorder="1" applyAlignment="1">
      <alignment horizontal="center" vertical="center"/>
    </xf>
    <xf numFmtId="0" fontId="7" fillId="0" borderId="6" xfId="2" applyFont="1" applyBorder="1" applyAlignment="1">
      <alignment vertical="top" wrapText="1"/>
    </xf>
    <xf numFmtId="0" fontId="10" fillId="0" borderId="2" xfId="2" applyFont="1" applyBorder="1" applyAlignment="1">
      <alignment vertical="top"/>
    </xf>
    <xf numFmtId="0" fontId="11" fillId="0" borderId="25" xfId="2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left" vertical="center" wrapText="1"/>
    </xf>
    <xf numFmtId="0" fontId="11" fillId="0" borderId="5" xfId="2" applyFont="1" applyBorder="1" applyAlignment="1">
      <alignment horizontal="left" vertical="center" wrapText="1"/>
    </xf>
    <xf numFmtId="0" fontId="7" fillId="0" borderId="5" xfId="2" applyFont="1" applyBorder="1" applyAlignment="1">
      <alignment horizontal="left" vertical="center"/>
    </xf>
    <xf numFmtId="0" fontId="10" fillId="0" borderId="5" xfId="2" applyFont="1" applyBorder="1" applyAlignment="1">
      <alignment horizontal="right" vertical="center" wrapText="1"/>
    </xf>
    <xf numFmtId="0" fontId="10" fillId="0" borderId="6" xfId="2" applyFont="1" applyBorder="1" applyAlignment="1">
      <alignment horizontal="right" vertical="center" wrapText="1"/>
    </xf>
    <xf numFmtId="4" fontId="10" fillId="0" borderId="16" xfId="2" applyNumberFormat="1" applyFont="1" applyBorder="1" applyAlignment="1">
      <alignment horizontal="right" vertical="top"/>
    </xf>
    <xf numFmtId="4" fontId="10" fillId="0" borderId="14" xfId="2" applyNumberFormat="1" applyFont="1" applyBorder="1" applyAlignment="1">
      <alignment horizontal="right" vertical="center" wrapText="1"/>
    </xf>
    <xf numFmtId="4" fontId="10" fillId="0" borderId="16" xfId="2" applyNumberFormat="1" applyFont="1" applyBorder="1" applyAlignment="1">
      <alignment horizontal="right" vertical="center" wrapText="1"/>
    </xf>
    <xf numFmtId="4" fontId="10" fillId="0" borderId="13" xfId="2" applyNumberFormat="1" applyFont="1" applyBorder="1" applyAlignment="1">
      <alignment horizontal="right" vertical="top"/>
    </xf>
    <xf numFmtId="0" fontId="2" fillId="0" borderId="0" xfId="0" applyFont="1"/>
    <xf numFmtId="0" fontId="12" fillId="0" borderId="0" xfId="2" applyFont="1" applyAlignment="1">
      <alignment horizontal="right"/>
    </xf>
    <xf numFmtId="0" fontId="11" fillId="0" borderId="27" xfId="2" applyFont="1" applyBorder="1" applyAlignment="1">
      <alignment horizontal="center" vertical="center" wrapText="1"/>
    </xf>
    <xf numFmtId="0" fontId="7" fillId="0" borderId="6" xfId="2" applyFont="1" applyBorder="1" applyAlignment="1">
      <alignment vertical="top"/>
    </xf>
    <xf numFmtId="0" fontId="10" fillId="0" borderId="26" xfId="2" applyFont="1" applyBorder="1" applyAlignment="1">
      <alignment vertical="top"/>
    </xf>
    <xf numFmtId="0" fontId="13" fillId="0" borderId="27" xfId="2" applyFont="1" applyBorder="1" applyAlignment="1">
      <alignment horizontal="center" vertical="center" wrapText="1"/>
    </xf>
    <xf numFmtId="0" fontId="13" fillId="0" borderId="28" xfId="2" applyFont="1" applyBorder="1" applyAlignment="1">
      <alignment horizontal="center" vertical="center" wrapText="1"/>
    </xf>
    <xf numFmtId="0" fontId="13" fillId="0" borderId="29" xfId="2" applyFont="1" applyBorder="1" applyAlignment="1">
      <alignment horizontal="center" vertical="center" wrapText="1"/>
    </xf>
    <xf numFmtId="0" fontId="13" fillId="0" borderId="18" xfId="2" applyFont="1" applyBorder="1" applyAlignment="1">
      <alignment horizontal="center" vertical="center" wrapText="1"/>
    </xf>
    <xf numFmtId="0" fontId="11" fillId="0" borderId="28" xfId="2" applyFont="1" applyBorder="1" applyAlignment="1">
      <alignment horizontal="left" vertical="center" wrapText="1"/>
    </xf>
    <xf numFmtId="0" fontId="10" fillId="0" borderId="28" xfId="2" applyFont="1" applyBorder="1" applyAlignment="1">
      <alignment horizontal="right" vertical="center" wrapText="1"/>
    </xf>
    <xf numFmtId="4" fontId="10" fillId="0" borderId="19" xfId="2" applyNumberFormat="1" applyFont="1" applyBorder="1" applyAlignment="1">
      <alignment horizontal="right" vertical="center" wrapText="1"/>
    </xf>
    <xf numFmtId="0" fontId="13" fillId="0" borderId="9" xfId="2" applyFont="1" applyBorder="1" applyAlignment="1">
      <alignment horizontal="center" vertical="center" wrapText="1"/>
    </xf>
    <xf numFmtId="0" fontId="13" fillId="0" borderId="10" xfId="2" applyFont="1" applyBorder="1" applyAlignment="1">
      <alignment horizontal="center" vertical="center" wrapText="1"/>
    </xf>
    <xf numFmtId="0" fontId="13" fillId="0" borderId="11" xfId="2" applyFont="1" applyBorder="1" applyAlignment="1">
      <alignment horizontal="center" vertical="center" wrapText="1"/>
    </xf>
    <xf numFmtId="0" fontId="13" fillId="0" borderId="12" xfId="2" applyFont="1" applyBorder="1" applyAlignment="1">
      <alignment horizontal="center" vertical="center" wrapText="1"/>
    </xf>
    <xf numFmtId="4" fontId="7" fillId="3" borderId="6" xfId="2" applyNumberFormat="1" applyFont="1" applyFill="1" applyBorder="1" applyAlignment="1">
      <alignment horizontal="left" vertical="top"/>
    </xf>
    <xf numFmtId="4" fontId="7" fillId="3" borderId="30" xfId="2" applyNumberFormat="1" applyFont="1" applyFill="1" applyBorder="1" applyAlignment="1">
      <alignment horizontal="left" vertical="top"/>
    </xf>
    <xf numFmtId="4" fontId="7" fillId="3" borderId="2" xfId="2" applyNumberFormat="1" applyFont="1" applyFill="1" applyBorder="1" applyAlignment="1">
      <alignment horizontal="left" vertical="top"/>
    </xf>
    <xf numFmtId="4" fontId="7" fillId="3" borderId="7" xfId="2" applyNumberFormat="1" applyFont="1" applyFill="1" applyBorder="1" applyAlignment="1">
      <alignment horizontal="left" vertical="top"/>
    </xf>
    <xf numFmtId="4" fontId="7" fillId="3" borderId="3" xfId="2" applyNumberFormat="1" applyFont="1" applyFill="1" applyBorder="1" applyAlignment="1">
      <alignment horizontal="left" vertical="top"/>
    </xf>
    <xf numFmtId="4" fontId="7" fillId="3" borderId="21" xfId="2" applyNumberFormat="1" applyFont="1" applyFill="1" applyBorder="1" applyAlignment="1">
      <alignment horizontal="left" vertical="top"/>
    </xf>
    <xf numFmtId="4" fontId="7" fillId="3" borderId="5" xfId="2" applyNumberFormat="1" applyFont="1" applyFill="1" applyBorder="1" applyAlignment="1">
      <alignment horizontal="left" vertical="top"/>
    </xf>
    <xf numFmtId="4" fontId="7" fillId="3" borderId="8" xfId="2" applyNumberFormat="1" applyFont="1" applyFill="1" applyBorder="1" applyAlignment="1">
      <alignment horizontal="left" vertical="top"/>
    </xf>
    <xf numFmtId="4" fontId="7" fillId="3" borderId="23" xfId="2" applyNumberFormat="1" applyFont="1" applyFill="1" applyBorder="1" applyAlignment="1">
      <alignment horizontal="left" vertical="top"/>
    </xf>
    <xf numFmtId="4" fontId="7" fillId="3" borderId="24" xfId="2" applyNumberFormat="1" applyFont="1" applyFill="1" applyBorder="1" applyAlignment="1">
      <alignment horizontal="left" vertical="top"/>
    </xf>
    <xf numFmtId="0" fontId="10" fillId="3" borderId="6" xfId="2" applyFont="1" applyFill="1" applyBorder="1" applyAlignment="1">
      <alignment horizontal="center" vertical="center" wrapText="1"/>
    </xf>
    <xf numFmtId="0" fontId="10" fillId="3" borderId="5" xfId="2" applyFont="1" applyFill="1" applyBorder="1" applyAlignment="1">
      <alignment horizontal="center" vertical="center" wrapText="1"/>
    </xf>
    <xf numFmtId="0" fontId="10" fillId="3" borderId="28" xfId="2" applyFont="1" applyFill="1" applyBorder="1" applyAlignment="1">
      <alignment horizontal="center" vertical="center" wrapText="1"/>
    </xf>
    <xf numFmtId="0" fontId="10" fillId="3" borderId="5" xfId="2" applyFont="1" applyFill="1" applyBorder="1" applyAlignment="1">
      <alignment horizontal="left" vertical="center" wrapText="1"/>
    </xf>
    <xf numFmtId="0" fontId="7" fillId="0" borderId="31" xfId="2" applyFont="1" applyBorder="1" applyAlignment="1">
      <alignment horizontal="center" vertical="center"/>
    </xf>
    <xf numFmtId="0" fontId="7" fillId="0" borderId="32" xfId="2" applyFont="1" applyBorder="1" applyAlignment="1">
      <alignment vertical="top"/>
    </xf>
    <xf numFmtId="4" fontId="7" fillId="3" borderId="32" xfId="2" applyNumberFormat="1" applyFont="1" applyFill="1" applyBorder="1" applyAlignment="1">
      <alignment horizontal="left" vertical="top"/>
    </xf>
    <xf numFmtId="0" fontId="10" fillId="0" borderId="32" xfId="2" applyFont="1" applyBorder="1" applyAlignment="1">
      <alignment vertical="top"/>
    </xf>
    <xf numFmtId="4" fontId="10" fillId="0" borderId="33" xfId="2" applyNumberFormat="1" applyFont="1" applyBorder="1" applyAlignment="1">
      <alignment vertical="top"/>
    </xf>
    <xf numFmtId="4" fontId="10" fillId="3" borderId="26" xfId="2" applyNumberFormat="1" applyFont="1" applyFill="1" applyBorder="1" applyAlignment="1">
      <alignment vertical="top"/>
    </xf>
    <xf numFmtId="4" fontId="10" fillId="3" borderId="3" xfId="2" applyNumberFormat="1" applyFont="1" applyFill="1" applyBorder="1" applyAlignment="1">
      <alignment vertical="top"/>
    </xf>
    <xf numFmtId="4" fontId="10" fillId="3" borderId="5" xfId="2" applyNumberFormat="1" applyFont="1" applyFill="1" applyBorder="1" applyAlignment="1">
      <alignment vertical="top"/>
    </xf>
    <xf numFmtId="4" fontId="10" fillId="3" borderId="32" xfId="2" applyNumberFormat="1" applyFont="1" applyFill="1" applyBorder="1" applyAlignment="1">
      <alignment vertical="top"/>
    </xf>
    <xf numFmtId="4" fontId="10" fillId="3" borderId="6" xfId="2" applyNumberFormat="1" applyFont="1" applyFill="1" applyBorder="1" applyAlignment="1">
      <alignment vertical="top"/>
    </xf>
    <xf numFmtId="4" fontId="10" fillId="3" borderId="2" xfId="2" applyNumberFormat="1" applyFont="1" applyFill="1" applyBorder="1" applyAlignment="1">
      <alignment vertical="top"/>
    </xf>
    <xf numFmtId="4" fontId="10" fillId="3" borderId="23" xfId="2" applyNumberFormat="1" applyFont="1" applyFill="1" applyBorder="1" applyAlignment="1">
      <alignment vertical="top"/>
    </xf>
    <xf numFmtId="4" fontId="10" fillId="3" borderId="6" xfId="2" applyNumberFormat="1" applyFont="1" applyFill="1" applyBorder="1" applyAlignment="1">
      <alignment horizontal="right" vertical="center" wrapText="1"/>
    </xf>
    <xf numFmtId="4" fontId="10" fillId="3" borderId="5" xfId="2" applyNumberFormat="1" applyFont="1" applyFill="1" applyBorder="1" applyAlignment="1">
      <alignment horizontal="right" vertical="center" wrapText="1"/>
    </xf>
    <xf numFmtId="4" fontId="10" fillId="3" borderId="28" xfId="2" applyNumberFormat="1" applyFont="1" applyFill="1" applyBorder="1" applyAlignment="1">
      <alignment horizontal="right" vertical="center" wrapText="1"/>
    </xf>
    <xf numFmtId="0" fontId="7" fillId="0" borderId="2" xfId="2" applyFont="1" applyBorder="1" applyAlignment="1">
      <alignment vertical="top"/>
    </xf>
    <xf numFmtId="0" fontId="7" fillId="0" borderId="5" xfId="2" applyFont="1" applyBorder="1" applyAlignment="1">
      <alignment vertical="top"/>
    </xf>
    <xf numFmtId="0" fontId="16" fillId="0" borderId="0" xfId="0" applyFont="1"/>
    <xf numFmtId="0" fontId="4" fillId="0" borderId="0" xfId="3" applyFont="1" applyAlignment="1">
      <alignment horizontal="right"/>
    </xf>
    <xf numFmtId="0" fontId="12" fillId="0" borderId="0" xfId="2" applyFont="1" applyAlignment="1">
      <alignment horizontal="right" vertical="center"/>
    </xf>
    <xf numFmtId="0" fontId="14" fillId="0" borderId="0" xfId="2" applyFont="1" applyAlignment="1">
      <alignment horizontal="left" wrapText="1"/>
    </xf>
    <xf numFmtId="0" fontId="6" fillId="0" borderId="0" xfId="2" applyFont="1" applyAlignment="1">
      <alignment horizontal="center" vertical="center"/>
    </xf>
  </cellXfs>
  <cellStyles count="4">
    <cellStyle name="40% - Naglasak1" xfId="1" xr:uid="{00000000-0005-0000-0000-000000000000}"/>
    <cellStyle name="Normal" xfId="0" builtinId="0"/>
    <cellStyle name="Normal_Sheet1" xfId="2" xr:uid="{00000000-0005-0000-0000-000001000000}"/>
    <cellStyle name="Obično_Sheet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2"/>
  <sheetViews>
    <sheetView tabSelected="1" topLeftCell="A7" zoomScale="99" zoomScaleNormal="99" workbookViewId="0">
      <selection activeCell="I17" sqref="I17"/>
    </sheetView>
  </sheetViews>
  <sheetFormatPr defaultColWidth="9.140625" defaultRowHeight="12.75" x14ac:dyDescent="0.2"/>
  <cols>
    <col min="1" max="1" width="17.140625" style="23" customWidth="1"/>
    <col min="2" max="2" width="38.85546875" style="23" customWidth="1"/>
    <col min="3" max="3" width="35.7109375" style="23" customWidth="1"/>
    <col min="4" max="4" width="30.7109375" style="23" customWidth="1"/>
    <col min="5" max="6" width="10.7109375" style="23" customWidth="1"/>
    <col min="7" max="7" width="15.7109375" style="23" customWidth="1"/>
    <col min="8" max="8" width="9.140625" style="23"/>
    <col min="9" max="9" width="10.28515625" style="23" bestFit="1" customWidth="1"/>
    <col min="10" max="16384" width="9.140625" style="23"/>
  </cols>
  <sheetData>
    <row r="1" spans="1:7" ht="15" x14ac:dyDescent="0.25">
      <c r="A1" s="1"/>
      <c r="B1" s="2" t="s">
        <v>0</v>
      </c>
      <c r="C1" s="2"/>
      <c r="D1" s="2"/>
      <c r="E1" s="2"/>
      <c r="F1" s="2"/>
      <c r="G1" s="22"/>
    </row>
    <row r="2" spans="1:7" ht="15" x14ac:dyDescent="0.25">
      <c r="A2" s="1"/>
      <c r="B2" s="2" t="s">
        <v>29</v>
      </c>
      <c r="C2" s="2"/>
      <c r="D2" s="2"/>
      <c r="E2" s="2"/>
      <c r="F2" s="2"/>
      <c r="G2" s="2"/>
    </row>
    <row r="3" spans="1:7" ht="18" x14ac:dyDescent="0.25">
      <c r="A3" s="1"/>
      <c r="B3" s="2"/>
      <c r="C3" s="3"/>
      <c r="D3" s="4"/>
      <c r="E3" s="24"/>
      <c r="F3" s="24"/>
      <c r="G3" s="24"/>
    </row>
    <row r="4" spans="1:7" ht="29.25" customHeight="1" x14ac:dyDescent="0.2">
      <c r="A4" s="1"/>
      <c r="B4" s="116" t="s">
        <v>7</v>
      </c>
      <c r="C4" s="116"/>
      <c r="D4" s="116"/>
      <c r="E4" s="24"/>
      <c r="F4" s="114" t="s">
        <v>31</v>
      </c>
      <c r="G4" s="114"/>
    </row>
    <row r="5" spans="1:7" ht="59.25" customHeight="1" x14ac:dyDescent="0.25">
      <c r="A5" s="115" t="s">
        <v>34</v>
      </c>
      <c r="B5" s="115"/>
      <c r="C5" s="115"/>
      <c r="D5" s="4"/>
      <c r="E5" s="24"/>
      <c r="F5" s="66"/>
      <c r="G5" s="66"/>
    </row>
    <row r="6" spans="1:7" ht="15" thickBot="1" x14ac:dyDescent="0.25">
      <c r="A6" s="5"/>
      <c r="B6" s="25"/>
      <c r="C6" s="26"/>
      <c r="D6" s="24"/>
      <c r="E6" s="24"/>
      <c r="F6" s="24"/>
      <c r="G6" s="24"/>
    </row>
    <row r="7" spans="1:7" ht="51.75" thickBot="1" x14ac:dyDescent="0.25">
      <c r="A7" s="27" t="s">
        <v>32</v>
      </c>
      <c r="B7" s="28" t="s">
        <v>3</v>
      </c>
      <c r="C7" s="28" t="s">
        <v>4</v>
      </c>
      <c r="D7" s="29" t="s">
        <v>5</v>
      </c>
      <c r="E7" s="28" t="s">
        <v>30</v>
      </c>
      <c r="F7" s="28" t="s">
        <v>33</v>
      </c>
      <c r="G7" s="42" t="s">
        <v>2</v>
      </c>
    </row>
    <row r="8" spans="1:7" ht="13.5" thickBot="1" x14ac:dyDescent="0.25">
      <c r="A8" s="70">
        <v>1</v>
      </c>
      <c r="B8" s="71">
        <v>2</v>
      </c>
      <c r="C8" s="71">
        <v>3</v>
      </c>
      <c r="D8" s="72">
        <v>4</v>
      </c>
      <c r="E8" s="71">
        <v>5</v>
      </c>
      <c r="F8" s="71">
        <v>6</v>
      </c>
      <c r="G8" s="73">
        <v>7</v>
      </c>
    </row>
    <row r="9" spans="1:7" x14ac:dyDescent="0.2">
      <c r="A9" s="51" t="s">
        <v>12</v>
      </c>
      <c r="B9" s="68" t="s">
        <v>35</v>
      </c>
      <c r="C9" s="81"/>
      <c r="D9" s="82"/>
      <c r="E9" s="69">
        <v>1</v>
      </c>
      <c r="F9" s="100"/>
      <c r="G9" s="38">
        <f t="shared" ref="G9:G14" si="0">E9*F9</f>
        <v>0</v>
      </c>
    </row>
    <row r="10" spans="1:7" x14ac:dyDescent="0.2">
      <c r="A10" s="6" t="s">
        <v>18</v>
      </c>
      <c r="B10" s="110" t="s">
        <v>35</v>
      </c>
      <c r="C10" s="83"/>
      <c r="D10" s="84"/>
      <c r="E10" s="32">
        <v>1</v>
      </c>
      <c r="F10" s="101"/>
      <c r="G10" s="39">
        <f t="shared" si="0"/>
        <v>0</v>
      </c>
    </row>
    <row r="11" spans="1:7" x14ac:dyDescent="0.2">
      <c r="A11" s="6" t="s">
        <v>19</v>
      </c>
      <c r="B11" s="110" t="s">
        <v>35</v>
      </c>
      <c r="C11" s="85"/>
      <c r="D11" s="86"/>
      <c r="E11" s="32">
        <v>3</v>
      </c>
      <c r="F11" s="101"/>
      <c r="G11" s="39">
        <f t="shared" si="0"/>
        <v>0</v>
      </c>
    </row>
    <row r="12" spans="1:7" x14ac:dyDescent="0.2">
      <c r="A12" s="6" t="s">
        <v>20</v>
      </c>
      <c r="B12" s="110" t="s">
        <v>35</v>
      </c>
      <c r="C12" s="85"/>
      <c r="D12" s="86"/>
      <c r="E12" s="32">
        <v>2</v>
      </c>
      <c r="F12" s="101"/>
      <c r="G12" s="39">
        <f t="shared" si="0"/>
        <v>0</v>
      </c>
    </row>
    <row r="13" spans="1:7" x14ac:dyDescent="0.2">
      <c r="A13" s="6" t="s">
        <v>21</v>
      </c>
      <c r="B13" s="110" t="s">
        <v>35</v>
      </c>
      <c r="C13" s="85"/>
      <c r="D13" s="86"/>
      <c r="E13" s="32">
        <v>1</v>
      </c>
      <c r="F13" s="101"/>
      <c r="G13" s="39">
        <f t="shared" si="0"/>
        <v>0</v>
      </c>
    </row>
    <row r="14" spans="1:7" ht="13.5" thickBot="1" x14ac:dyDescent="0.25">
      <c r="A14" s="7" t="s">
        <v>22</v>
      </c>
      <c r="B14" s="111" t="s">
        <v>35</v>
      </c>
      <c r="C14" s="87"/>
      <c r="D14" s="87"/>
      <c r="E14" s="33">
        <v>1</v>
      </c>
      <c r="F14" s="102"/>
      <c r="G14" s="40">
        <f t="shared" si="0"/>
        <v>0</v>
      </c>
    </row>
    <row r="15" spans="1:7" ht="15" thickBot="1" x14ac:dyDescent="0.25">
      <c r="A15" s="5"/>
      <c r="B15" s="25"/>
      <c r="C15" s="26"/>
      <c r="D15" s="24"/>
      <c r="E15" s="24"/>
      <c r="F15" s="34" t="s">
        <v>6</v>
      </c>
      <c r="G15" s="64">
        <f>SUM(G9:G14)</f>
        <v>0</v>
      </c>
    </row>
    <row r="16" spans="1:7" ht="15" thickBot="1" x14ac:dyDescent="0.25">
      <c r="A16" s="5"/>
      <c r="B16" s="25"/>
      <c r="C16" s="26"/>
      <c r="D16" s="24"/>
      <c r="E16" s="24"/>
      <c r="F16" s="35"/>
      <c r="G16" s="36"/>
    </row>
    <row r="17" spans="1:11" ht="51.75" thickBot="1" x14ac:dyDescent="0.25">
      <c r="A17" s="27" t="s">
        <v>32</v>
      </c>
      <c r="B17" s="28" t="s">
        <v>3</v>
      </c>
      <c r="C17" s="28" t="s">
        <v>4</v>
      </c>
      <c r="D17" s="29" t="s">
        <v>5</v>
      </c>
      <c r="E17" s="28" t="s">
        <v>30</v>
      </c>
      <c r="F17" s="28" t="s">
        <v>1</v>
      </c>
      <c r="G17" s="30" t="s">
        <v>2</v>
      </c>
      <c r="K17" s="65" t="s">
        <v>28</v>
      </c>
    </row>
    <row r="18" spans="1:11" ht="13.5" thickBot="1" x14ac:dyDescent="0.25">
      <c r="A18" s="77">
        <v>1</v>
      </c>
      <c r="B18" s="78">
        <v>2</v>
      </c>
      <c r="C18" s="78">
        <v>3</v>
      </c>
      <c r="D18" s="79">
        <v>4</v>
      </c>
      <c r="E18" s="78">
        <v>5</v>
      </c>
      <c r="F18" s="78">
        <v>6</v>
      </c>
      <c r="G18" s="80">
        <v>7</v>
      </c>
      <c r="K18" s="65"/>
    </row>
    <row r="19" spans="1:11" x14ac:dyDescent="0.2">
      <c r="A19" s="95" t="s">
        <v>13</v>
      </c>
      <c r="B19" s="96" t="s">
        <v>36</v>
      </c>
      <c r="C19" s="97"/>
      <c r="D19" s="97"/>
      <c r="E19" s="98">
        <v>17</v>
      </c>
      <c r="F19" s="103"/>
      <c r="G19" s="99">
        <f>E19*F19</f>
        <v>0</v>
      </c>
    </row>
    <row r="20" spans="1:11" ht="13.5" thickBot="1" x14ac:dyDescent="0.25">
      <c r="A20" s="7" t="s">
        <v>14</v>
      </c>
      <c r="B20" s="111" t="s">
        <v>36</v>
      </c>
      <c r="C20" s="87"/>
      <c r="D20" s="88"/>
      <c r="E20" s="33">
        <v>17</v>
      </c>
      <c r="F20" s="102"/>
      <c r="G20" s="40">
        <f>E20*F20</f>
        <v>0</v>
      </c>
    </row>
    <row r="21" spans="1:11" ht="15" thickBot="1" x14ac:dyDescent="0.25">
      <c r="A21" s="5"/>
      <c r="B21" s="25"/>
      <c r="C21" s="37"/>
      <c r="D21" s="37"/>
      <c r="E21" s="24"/>
      <c r="F21" s="34" t="s">
        <v>6</v>
      </c>
      <c r="G21" s="41">
        <f>SUM(G19:G20)</f>
        <v>0</v>
      </c>
    </row>
    <row r="22" spans="1:11" ht="16.5" thickBot="1" x14ac:dyDescent="0.25">
      <c r="A22" s="8"/>
      <c r="B22" s="9"/>
      <c r="C22" s="10"/>
      <c r="D22" s="11"/>
      <c r="E22" s="24"/>
      <c r="F22" s="24"/>
      <c r="G22" s="24"/>
    </row>
    <row r="23" spans="1:11" ht="51.75" thickBot="1" x14ac:dyDescent="0.25">
      <c r="A23" s="27" t="s">
        <v>32</v>
      </c>
      <c r="B23" s="28" t="s">
        <v>3</v>
      </c>
      <c r="C23" s="28" t="s">
        <v>4</v>
      </c>
      <c r="D23" s="28" t="s">
        <v>5</v>
      </c>
      <c r="E23" s="28" t="s">
        <v>30</v>
      </c>
      <c r="F23" s="28" t="s">
        <v>1</v>
      </c>
      <c r="G23" s="30" t="s">
        <v>2</v>
      </c>
    </row>
    <row r="24" spans="1:11" ht="13.5" thickBot="1" x14ac:dyDescent="0.25">
      <c r="A24" s="70">
        <v>1</v>
      </c>
      <c r="B24" s="71">
        <v>2</v>
      </c>
      <c r="C24" s="71">
        <v>3</v>
      </c>
      <c r="D24" s="72">
        <v>4</v>
      </c>
      <c r="E24" s="71">
        <v>5</v>
      </c>
      <c r="F24" s="71">
        <v>6</v>
      </c>
      <c r="G24" s="73">
        <v>7</v>
      </c>
    </row>
    <row r="25" spans="1:11" x14ac:dyDescent="0.2">
      <c r="A25" s="51" t="s">
        <v>15</v>
      </c>
      <c r="B25" s="52" t="s">
        <v>37</v>
      </c>
      <c r="C25" s="81"/>
      <c r="D25" s="81"/>
      <c r="E25" s="31">
        <v>19</v>
      </c>
      <c r="F25" s="104"/>
      <c r="G25" s="38">
        <f>E25*F25</f>
        <v>0</v>
      </c>
    </row>
    <row r="26" spans="1:11" x14ac:dyDescent="0.2">
      <c r="A26" s="6" t="s">
        <v>17</v>
      </c>
      <c r="B26" s="21" t="s">
        <v>38</v>
      </c>
      <c r="C26" s="83"/>
      <c r="D26" s="83"/>
      <c r="E26" s="53">
        <v>5</v>
      </c>
      <c r="F26" s="105"/>
      <c r="G26" s="39">
        <f t="shared" ref="G26:G28" si="1">E26*F26</f>
        <v>0</v>
      </c>
    </row>
    <row r="27" spans="1:11" x14ac:dyDescent="0.2">
      <c r="A27" s="6" t="s">
        <v>24</v>
      </c>
      <c r="B27" s="21" t="s">
        <v>39</v>
      </c>
      <c r="C27" s="83"/>
      <c r="D27" s="83"/>
      <c r="E27" s="53">
        <v>1</v>
      </c>
      <c r="F27" s="105"/>
      <c r="G27" s="39">
        <f t="shared" si="1"/>
        <v>0</v>
      </c>
    </row>
    <row r="28" spans="1:11" ht="13.5" thickBot="1" x14ac:dyDescent="0.25">
      <c r="A28" s="48" t="s">
        <v>23</v>
      </c>
      <c r="B28" s="49" t="s">
        <v>37</v>
      </c>
      <c r="C28" s="89"/>
      <c r="D28" s="90"/>
      <c r="E28" s="50">
        <v>10</v>
      </c>
      <c r="F28" s="106"/>
      <c r="G28" s="43">
        <f t="shared" si="1"/>
        <v>0</v>
      </c>
    </row>
    <row r="29" spans="1:11" ht="15" thickBot="1" x14ac:dyDescent="0.25">
      <c r="A29" s="5"/>
      <c r="B29" s="25"/>
      <c r="C29" s="26"/>
      <c r="D29" s="24"/>
      <c r="E29" s="24"/>
      <c r="F29" s="34" t="s">
        <v>6</v>
      </c>
      <c r="G29" s="44">
        <f>SUM(G25:G28)</f>
        <v>0</v>
      </c>
    </row>
    <row r="30" spans="1:11" ht="15" thickBot="1" x14ac:dyDescent="0.25">
      <c r="A30" s="24"/>
      <c r="B30" s="24"/>
      <c r="C30" s="24"/>
      <c r="D30" s="24"/>
      <c r="E30" s="24"/>
      <c r="F30" s="24"/>
      <c r="G30" s="24"/>
    </row>
    <row r="31" spans="1:11" ht="51.75" thickBot="1" x14ac:dyDescent="0.25">
      <c r="A31" s="27" t="s">
        <v>32</v>
      </c>
      <c r="B31" s="28" t="s">
        <v>3</v>
      </c>
      <c r="C31" s="28" t="s">
        <v>4</v>
      </c>
      <c r="D31" s="28" t="s">
        <v>5</v>
      </c>
      <c r="E31" s="28" t="s">
        <v>30</v>
      </c>
      <c r="F31" s="28" t="s">
        <v>1</v>
      </c>
      <c r="G31" s="42" t="s">
        <v>2</v>
      </c>
    </row>
    <row r="32" spans="1:11" ht="13.5" thickBot="1" x14ac:dyDescent="0.25">
      <c r="A32" s="70">
        <v>1</v>
      </c>
      <c r="B32" s="71">
        <v>2</v>
      </c>
      <c r="C32" s="71">
        <v>3</v>
      </c>
      <c r="D32" s="72">
        <v>4</v>
      </c>
      <c r="E32" s="71">
        <v>5</v>
      </c>
      <c r="F32" s="71">
        <v>6</v>
      </c>
      <c r="G32" s="73">
        <v>7</v>
      </c>
    </row>
    <row r="33" spans="1:10" x14ac:dyDescent="0.2">
      <c r="A33" s="54" t="s">
        <v>25</v>
      </c>
      <c r="B33" s="56" t="s">
        <v>40</v>
      </c>
      <c r="C33" s="91"/>
      <c r="D33" s="91"/>
      <c r="E33" s="60">
        <v>1</v>
      </c>
      <c r="F33" s="107"/>
      <c r="G33" s="62">
        <f>E33*F33</f>
        <v>0</v>
      </c>
    </row>
    <row r="34" spans="1:10" ht="13.5" thickBot="1" x14ac:dyDescent="0.25">
      <c r="A34" s="55" t="s">
        <v>26</v>
      </c>
      <c r="B34" s="57" t="s">
        <v>40</v>
      </c>
      <c r="C34" s="92"/>
      <c r="D34" s="92"/>
      <c r="E34" s="59">
        <v>30</v>
      </c>
      <c r="F34" s="108"/>
      <c r="G34" s="63">
        <f>E34*F34</f>
        <v>0</v>
      </c>
    </row>
    <row r="35" spans="1:10" ht="15" thickBot="1" x14ac:dyDescent="0.25">
      <c r="A35" s="5"/>
      <c r="B35" s="25"/>
      <c r="C35" s="26"/>
      <c r="D35" s="24"/>
      <c r="E35" s="24"/>
      <c r="F35" s="34" t="s">
        <v>6</v>
      </c>
      <c r="G35" s="41">
        <f>SUM(G33:G34)</f>
        <v>0</v>
      </c>
    </row>
    <row r="36" spans="1:10" ht="14.25" x14ac:dyDescent="0.2">
      <c r="A36" s="24"/>
      <c r="B36" s="24"/>
      <c r="C36" s="24"/>
      <c r="D36" s="24"/>
      <c r="E36" s="24"/>
      <c r="F36" s="24"/>
      <c r="G36" s="24"/>
    </row>
    <row r="37" spans="1:10" ht="15" thickBot="1" x14ac:dyDescent="0.25">
      <c r="A37" s="24"/>
      <c r="B37" s="24"/>
      <c r="C37" s="24"/>
      <c r="D37" s="24"/>
      <c r="E37" s="24"/>
      <c r="F37" s="24"/>
      <c r="G37" s="24"/>
    </row>
    <row r="38" spans="1:10" ht="51.75" thickBot="1" x14ac:dyDescent="0.25">
      <c r="A38" s="27" t="s">
        <v>32</v>
      </c>
      <c r="B38" s="28" t="s">
        <v>3</v>
      </c>
      <c r="C38" s="28" t="s">
        <v>4</v>
      </c>
      <c r="D38" s="28" t="s">
        <v>5</v>
      </c>
      <c r="E38" s="28" t="s">
        <v>30</v>
      </c>
      <c r="F38" s="28" t="s">
        <v>1</v>
      </c>
      <c r="G38" s="42" t="s">
        <v>2</v>
      </c>
    </row>
    <row r="39" spans="1:10" ht="13.5" thickBot="1" x14ac:dyDescent="0.25">
      <c r="A39" s="77">
        <v>1</v>
      </c>
      <c r="B39" s="78">
        <v>2</v>
      </c>
      <c r="C39" s="78">
        <v>3</v>
      </c>
      <c r="D39" s="79">
        <v>4</v>
      </c>
      <c r="E39" s="78">
        <v>5</v>
      </c>
      <c r="F39" s="78">
        <v>6</v>
      </c>
      <c r="G39" s="80">
        <v>7</v>
      </c>
    </row>
    <row r="40" spans="1:10" ht="25.5" x14ac:dyDescent="0.2">
      <c r="A40" s="67" t="s">
        <v>27</v>
      </c>
      <c r="B40" s="74" t="s">
        <v>41</v>
      </c>
      <c r="C40" s="93"/>
      <c r="D40" s="93"/>
      <c r="E40" s="75">
        <v>1</v>
      </c>
      <c r="F40" s="109"/>
      <c r="G40" s="76">
        <f>E40*F40</f>
        <v>0</v>
      </c>
    </row>
    <row r="41" spans="1:10" ht="13.5" thickBot="1" x14ac:dyDescent="0.25">
      <c r="A41" s="7" t="s">
        <v>16</v>
      </c>
      <c r="B41" s="58" t="s">
        <v>42</v>
      </c>
      <c r="C41" s="94"/>
      <c r="D41" s="94"/>
      <c r="E41" s="59">
        <v>4</v>
      </c>
      <c r="F41" s="108"/>
      <c r="G41" s="61">
        <f>E41*F41</f>
        <v>0</v>
      </c>
    </row>
    <row r="42" spans="1:10" ht="15" thickBot="1" x14ac:dyDescent="0.25">
      <c r="A42" s="5"/>
      <c r="B42" s="25"/>
      <c r="C42" s="26"/>
      <c r="D42" s="24"/>
      <c r="E42" s="24"/>
      <c r="F42" s="34" t="s">
        <v>6</v>
      </c>
      <c r="G42" s="41">
        <f>SUM(G40:G41)</f>
        <v>0</v>
      </c>
    </row>
    <row r="43" spans="1:10" ht="14.25" x14ac:dyDescent="0.2">
      <c r="A43" s="24"/>
      <c r="B43" s="24"/>
      <c r="C43" s="24"/>
      <c r="D43" s="24"/>
      <c r="E43" s="24"/>
      <c r="F43" s="24"/>
      <c r="G43" s="24"/>
    </row>
    <row r="44" spans="1:10" ht="15" thickBot="1" x14ac:dyDescent="0.25">
      <c r="A44" s="24"/>
      <c r="B44" s="24"/>
      <c r="C44" s="24"/>
      <c r="D44" s="24"/>
      <c r="E44" s="24"/>
      <c r="F44" s="24"/>
      <c r="G44" s="24"/>
    </row>
    <row r="45" spans="1:10" ht="15" thickBot="1" x14ac:dyDescent="0.25">
      <c r="A45" s="5"/>
      <c r="B45" s="25"/>
      <c r="C45" s="26"/>
      <c r="D45" s="24"/>
      <c r="E45" s="24"/>
      <c r="F45" s="46" t="s">
        <v>6</v>
      </c>
      <c r="G45" s="47">
        <f>SUM(G15,G21,G29,G35,G42)</f>
        <v>0</v>
      </c>
    </row>
    <row r="46" spans="1:10" ht="14.25" x14ac:dyDescent="0.2">
      <c r="A46" s="24"/>
      <c r="B46" s="24"/>
      <c r="C46" s="24"/>
      <c r="D46" s="24"/>
      <c r="E46" s="24"/>
      <c r="F46" s="24"/>
      <c r="G46" s="24"/>
    </row>
    <row r="47" spans="1:10" ht="15" x14ac:dyDescent="0.25">
      <c r="A47" s="24"/>
      <c r="B47" s="24"/>
      <c r="C47" s="12" t="s">
        <v>9</v>
      </c>
      <c r="D47" s="12">
        <f>G45</f>
        <v>0</v>
      </c>
      <c r="E47" s="13" t="s">
        <v>11</v>
      </c>
      <c r="F47" s="14"/>
      <c r="G47" s="24"/>
      <c r="I47" s="45"/>
      <c r="J47" s="112"/>
    </row>
    <row r="48" spans="1:10" ht="15" x14ac:dyDescent="0.25">
      <c r="A48" s="24"/>
      <c r="B48" s="24"/>
      <c r="C48" s="15" t="s">
        <v>8</v>
      </c>
      <c r="D48" s="16">
        <f>D47*0.25</f>
        <v>0</v>
      </c>
      <c r="E48" s="13" t="s">
        <v>11</v>
      </c>
      <c r="F48" s="17"/>
      <c r="G48" s="24"/>
    </row>
    <row r="49" spans="1:7" ht="15" x14ac:dyDescent="0.25">
      <c r="A49" s="24"/>
      <c r="B49" s="113" t="s">
        <v>10</v>
      </c>
      <c r="C49" s="113"/>
      <c r="D49" s="12">
        <f>D47*1.25</f>
        <v>0</v>
      </c>
      <c r="E49" s="13" t="s">
        <v>11</v>
      </c>
      <c r="F49" s="14"/>
      <c r="G49" s="24"/>
    </row>
    <row r="50" spans="1:7" ht="15" x14ac:dyDescent="0.25">
      <c r="A50" s="24"/>
      <c r="B50" s="15"/>
      <c r="C50" s="18"/>
      <c r="D50" s="19"/>
      <c r="E50" s="20"/>
      <c r="F50" s="18"/>
      <c r="G50" s="24"/>
    </row>
    <row r="51" spans="1:7" ht="14.25" x14ac:dyDescent="0.2">
      <c r="A51" s="24"/>
      <c r="B51" s="18"/>
      <c r="C51" s="24"/>
      <c r="D51" s="24"/>
      <c r="E51" s="20"/>
      <c r="F51" s="18"/>
      <c r="G51" s="24"/>
    </row>
    <row r="52" spans="1:7" ht="14.25" x14ac:dyDescent="0.2">
      <c r="A52" s="24"/>
      <c r="B52" s="18"/>
      <c r="C52" s="18"/>
      <c r="D52" s="19"/>
      <c r="E52" s="20"/>
      <c r="F52" s="18"/>
      <c r="G52" s="24"/>
    </row>
  </sheetData>
  <mergeCells count="4">
    <mergeCell ref="B49:C49"/>
    <mergeCell ref="F4:G4"/>
    <mergeCell ref="A5:C5"/>
    <mergeCell ref="B4:D4"/>
  </mergeCells>
  <printOptions horizontalCentered="1" verticalCentered="1"/>
  <pageMargins left="0.7" right="0.7" top="0.75" bottom="0.75" header="0.3" footer="0.3"/>
  <pageSetup paperSize="9" scale="8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 - RGNf - 2019</vt:lpstr>
      <vt:lpstr>'Troškovnik - RGNf - 2019'!Print_Area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mgaljar@rgn.hr</dc:creator>
  <cp:lastModifiedBy>Ivica</cp:lastModifiedBy>
  <cp:lastPrinted>2019-01-31T10:25:50Z</cp:lastPrinted>
  <dcterms:created xsi:type="dcterms:W3CDTF">1996-10-14T23:33:28Z</dcterms:created>
  <dcterms:modified xsi:type="dcterms:W3CDTF">2019-03-07T12:49:57Z</dcterms:modified>
</cp:coreProperties>
</file>