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novakmav\Desktop\PUK\2023-2024\Poslano\"/>
    </mc:Choice>
  </mc:AlternateContent>
  <bookViews>
    <workbookView xWindow="0" yWindow="0" windowWidth="28800" windowHeight="13200" tabRatio="787" firstSheet="2" activeTab="12"/>
  </bookViews>
  <sheets>
    <sheet name="OPĆI PODACI " sheetId="6" r:id="rId1"/>
    <sheet name="Dokumenti" sheetId="7" r:id="rId2"/>
    <sheet name="1. Standard " sheetId="1" r:id="rId3"/>
    <sheet name="2. Standard" sheetId="14" r:id="rId4"/>
    <sheet name="3. Standard" sheetId="15" r:id="rId5"/>
    <sheet name="4. Standard" sheetId="16" r:id="rId6"/>
    <sheet name="5. Standard" sheetId="17" r:id="rId7"/>
    <sheet name="6. Standard" sheetId="18" r:id="rId8"/>
    <sheet name="7. Standard" sheetId="19" r:id="rId9"/>
    <sheet name="8. Standard" sheetId="20" r:id="rId10"/>
    <sheet name="9. Standard " sheetId="8" r:id="rId11"/>
    <sheet name="10. Standard" sheetId="10" r:id="rId12"/>
    <sheet name="11. Standard" sheetId="11" r:id="rId13"/>
    <sheet name="12. Standard" sheetId="12" r:id="rId14"/>
    <sheet name="13. Standard" sheetId="13" r:id="rId15"/>
    <sheet name="List1" sheetId="22" r:id="rId16"/>
    <sheet name="Sheet1" sheetId="21" r:id="rId17"/>
    <sheet name="Indikatori" sheetId="2" state="hidden" r:id="rId18"/>
  </sheets>
  <externalReferences>
    <externalReference r:id="rId19"/>
    <externalReference r:id="rId20"/>
    <externalReference r:id="rId21"/>
    <externalReference r:id="rId2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7" l="1"/>
</calcChain>
</file>

<file path=xl/comments1.xml><?xml version="1.0" encoding="utf-8"?>
<comments xmlns="http://schemas.openxmlformats.org/spreadsheetml/2006/main">
  <authors>
    <author>tc={20986B8C-5727-4F40-82C3-28C73833ACC1}</author>
    <author>tc={1C8DF3A9-46A9-4155-A9C7-A8C7F0B0C833}</author>
  </authors>
  <commentList>
    <comment ref="K24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PROVEDENA, ali ne mogu odabrati</t>
        </r>
      </text>
    </comment>
    <comment ref="K32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Nema više radova u časopisima kategorije a1 i a2 koji nisu zastupljeni u WoSCC-u i/ili Scopusu. Zato je nula.</t>
        </r>
      </text>
    </comment>
  </commentList>
</comments>
</file>

<file path=xl/sharedStrings.xml><?xml version="1.0" encoding="utf-8"?>
<sst xmlns="http://schemas.openxmlformats.org/spreadsheetml/2006/main" count="890" uniqueCount="525">
  <si>
    <t>DA</t>
  </si>
  <si>
    <t>NE</t>
  </si>
  <si>
    <t>Uključivanje vanjskih dionika u osiguravanje kvalitete (da/ne)</t>
  </si>
  <si>
    <t>Aktivnost</t>
  </si>
  <si>
    <t>Ostvareni rezultati</t>
  </si>
  <si>
    <t>Ocjena učinkovitosti</t>
  </si>
  <si>
    <t>Pravilnik i/ili operativni plan o programima cjeloživotnog obrazovanja/učenja (donesen/u izradi/nije donesen)</t>
  </si>
  <si>
    <t xml:space="preserve">Broj programa cjeloživotnog obrazovanja/učenja koje sastavnica izvodi  </t>
  </si>
  <si>
    <t>Unutarnja prosudba sastavnice (provedena/nije provedena)</t>
  </si>
  <si>
    <t>Broj</t>
  </si>
  <si>
    <t>Naziv</t>
  </si>
  <si>
    <t>NIJE PROVEDENA</t>
  </si>
  <si>
    <t>PROVEDENA</t>
  </si>
  <si>
    <t>DA/NE</t>
  </si>
  <si>
    <t>Donesen/
Nije donesen/
U izradi</t>
  </si>
  <si>
    <t>DONESEN</t>
  </si>
  <si>
    <t>NIJE DONESEN</t>
  </si>
  <si>
    <t>U IZRADI</t>
  </si>
  <si>
    <t>INDIKATORI</t>
  </si>
  <si>
    <t>Upute</t>
  </si>
  <si>
    <t>Automatski odabir</t>
  </si>
  <si>
    <t>Ručni unos podataka</t>
  </si>
  <si>
    <t>Poveznica (ako je primjenjivo)</t>
  </si>
  <si>
    <t>web poveznica na sastav Povjerenstva za OK</t>
  </si>
  <si>
    <t>web poveznica na informacije o SOK-u na sastavnici</t>
  </si>
  <si>
    <t>predsjednik/ca povjerenstva za SOK na sastavnici (ime i prezime, kontakt)</t>
  </si>
  <si>
    <t>prodekan/ica nadležan/na za SOK na sastavnici (ime i prezime, kontakt)</t>
  </si>
  <si>
    <t xml:space="preserve">Razlozi eventualnog odstupanja od plana / poteškoće u ostvarivanju rezultata </t>
  </si>
  <si>
    <t>DA/NE/DJELOMIČNO/U IZRADI</t>
  </si>
  <si>
    <t>DJELOMIČNO</t>
  </si>
  <si>
    <t>PROVEDENA/NIJE PROVEDENA</t>
  </si>
  <si>
    <t>PROVODE SE</t>
  </si>
  <si>
    <t>NE PROVODE SE</t>
  </si>
  <si>
    <t>Provedba aktivnosti na temelju ranije provedenih vrednovanja (da/ne/djelomično)</t>
  </si>
  <si>
    <t>DA/NE/DJELOMIČNO</t>
  </si>
  <si>
    <t xml:space="preserve">Akreditacijske preporuke Agencije za znanost i visoko obrazovanje  </t>
  </si>
  <si>
    <t>izdana potvrda o ispunjavanju uvjeta za obavljanje djelatnosti visokog obrazovanja i/ili znanstvene djelatnosti odnosno dijela djelatnosti (da/ne)</t>
  </si>
  <si>
    <t>izdano pismo očekivanja s rokom uklanjanja nedostataka do tri godine (da/ne)</t>
  </si>
  <si>
    <t>izdana uskrata dopusnice za obavljanje djelatnosti visokog obrazovanja i/ili znanstvene djelatnosti odnosno dijela djelatnosti (da/ne)</t>
  </si>
  <si>
    <t>Broj i vrsta nagrade/priznanja znanstvenicima za znanstveno/umjetničkoistraživački rad, nova članstva u akademijama (HAZU i dr.)</t>
  </si>
  <si>
    <t>Broj doktorskih radova proizašlih iz projekata</t>
  </si>
  <si>
    <t>Broj umjetničkih djela definiranih kao vrhunsko postignuće od međunarodnog i nacionalnog značaja</t>
  </si>
  <si>
    <t>Broj premijerno predstavljenih umjetničkih djela na manifestacijama od međunarodnog i nacionalnog značaja</t>
  </si>
  <si>
    <t xml:space="preserve">Broj </t>
  </si>
  <si>
    <t xml:space="preserve">Broj i vrsta nagrada/priznanja nastavnicama za stručni i/ili umjetnički rad </t>
  </si>
  <si>
    <t xml:space="preserve">Broj združenih studijskih programa </t>
  </si>
  <si>
    <t>Broj stranih studenata uključen u učenje hrvatskoga jezika</t>
  </si>
  <si>
    <t>Broj sklopljenih međunarodnih ugovora i/ili sporazuma (ukupno i u ak. godini)</t>
  </si>
  <si>
    <t>Postotak</t>
  </si>
  <si>
    <t>Naziv organizacijskih jedinica</t>
  </si>
  <si>
    <t>Broj zaposlenih</t>
  </si>
  <si>
    <t>Broj dolaznih studenata</t>
  </si>
  <si>
    <t>Broj odlaznih studenata</t>
  </si>
  <si>
    <t>Broj dolaznog nastavnog osoblja</t>
  </si>
  <si>
    <t>Broj odlaznog nastavnog osoblja</t>
  </si>
  <si>
    <t>Broj dolaznog i odlaznog nastavnog  osoblja</t>
  </si>
  <si>
    <t>Broj dolaznog nenastavnog osoblja</t>
  </si>
  <si>
    <t>Broj odlaznog nenastavnog osoblja</t>
  </si>
  <si>
    <t>Broj stručnih projekata</t>
  </si>
  <si>
    <t>Broj umjetničkih projekata</t>
  </si>
  <si>
    <t>Vrsta nagrada/priznanja</t>
  </si>
  <si>
    <t>Broj znanstvenih i/ili umjetničkih projekata (sveučilišnih, nacionalnih, međunarodnih)</t>
  </si>
  <si>
    <t>Broj pokrenutih prijava patenata</t>
  </si>
  <si>
    <t>Vrsta nagrade</t>
  </si>
  <si>
    <t xml:space="preserve">12. Stručna i umjetnička djelatnost [Pravilnik o sustavu osiguravanja kvalitete na Sveučilištu u Zagrebu, područje br. 12.] </t>
  </si>
  <si>
    <t xml:space="preserve">13. Mobilnost, međunarodna suradnja i internacionalizacija [Pravilnik o sustavu osiguravanja kvalitete na Sveučilištu u Zagrebu, područje br. 13.] </t>
  </si>
  <si>
    <t xml:space="preserve">11. Znanstvenoistraživačka i umjetničkoistraživačka djelatnost [Pravilnik o sustavu osiguravanja kvalitete na Sveučilištu u Zagrebu, područje br. 11.] </t>
  </si>
  <si>
    <t xml:space="preserve">10. Periodično vanjsko osiguravanje kvalitete [ESG 1.10.] </t>
  </si>
  <si>
    <t xml:space="preserve">9. Kontinuirano praćenje i periodična revizija studijskih programa [ESG 1.9.] </t>
  </si>
  <si>
    <t>1. Politika osiguravanja kvalitete [ESG 1.1.]</t>
  </si>
  <si>
    <t>Broj odobrenih  patenata</t>
  </si>
  <si>
    <t>Godina donošenja</t>
  </si>
  <si>
    <t>Navesti poveznicu na mrežnu stranicu koja sadrži politike i opće akte kao i pojedinačne poveznice na dokumente</t>
  </si>
  <si>
    <t>Mrežna stranica sastavnice na kojoj su dokumenti objavljeni</t>
  </si>
  <si>
    <t>Naziv dokumenata</t>
  </si>
  <si>
    <t>Dokumenti koji uređuju sustav osiguravanja kvalitete na sastavnici</t>
  </si>
  <si>
    <t xml:space="preserve">Puni naziv sastavnice </t>
  </si>
  <si>
    <t>Podaci o sastavnici</t>
  </si>
  <si>
    <t>Ime i prezime, kontakt podaci osobe koja je ispunila excel tablicu</t>
  </si>
  <si>
    <t>Navesti godinu donošenja i evtl. izmjene (bez obzira kada su doneseni)</t>
  </si>
  <si>
    <t>Uključivanje vanjskih dionika u razvoj i unaprjeđenje studijskih programa (da/ne)</t>
  </si>
  <si>
    <t xml:space="preserve">	Unaprjeđenje studijskih programa na temelju povratnih informacija studenata i vanjskih dionika (poslodavaca, HZZ-a, strukovnih udruženja i alumnija, udruga) (da/ne/djelomično)</t>
  </si>
  <si>
    <t xml:space="preserve">	Unaprjeđenje studijskih programa na temelju preporuka iz ranije provedenih vrednovanja (reakreditacija visokih učilišta, reakreditacija doktorskih studija i sl.) (da/ne/djelomično)</t>
  </si>
  <si>
    <t>U PRIPREMI</t>
  </si>
  <si>
    <t>DA/NE/U PRIPREMI</t>
  </si>
  <si>
    <t>Broj održanih studentskih znanstvenih/stručnih/umjetničkih skupova, radionica i dr. događanja</t>
  </si>
  <si>
    <t>PROVODI SE</t>
  </si>
  <si>
    <t>NE PROVODI SE</t>
  </si>
  <si>
    <t>PROVODI SE/NE PROVODI SE</t>
  </si>
  <si>
    <t>Analiza završnosti (provedena/nije provedena)</t>
  </si>
  <si>
    <t>Analiza odustajanja od studija (provedena/nije provedena)</t>
  </si>
  <si>
    <t>Analiza napredovanja kroz studij (provedena/nije provedena)</t>
  </si>
  <si>
    <t>Analiza rezultata upisa studenata (provedena/nije provedena)</t>
  </si>
  <si>
    <t>Broj postupaka priznavanja razdoblja studija</t>
  </si>
  <si>
    <t>Analiza nastavnog opterećenja nastavnog osoblja (provedena/nije provedena)</t>
  </si>
  <si>
    <t>Broj organiziranih i provedenih aktivnosti  unapređenja nastavničkih kompetencija i diseminacija primjera dobre prakse</t>
  </si>
  <si>
    <t xml:space="preserve">	Analiza zadovoljstva studenata stručnom podrškom (tutorima, mentorima, savjetnicima, ECTS koordinatorima, knjižnicom, studentskom službom, uredom za međunarodnu suradnju itd.) (provedena/nije provedena)</t>
  </si>
  <si>
    <t xml:space="preserve">	Prostorna pristupačnost prilagođena je studentima s invaliditetom (da/ne)</t>
  </si>
  <si>
    <t>DA/NE/U PLANU</t>
  </si>
  <si>
    <t>DA/NE/PLANIRANJE</t>
  </si>
  <si>
    <t>Obrazovna struktura</t>
  </si>
  <si>
    <t>DOSTUPNOST DA/NE</t>
  </si>
  <si>
    <t>PLANIRANJE</t>
  </si>
  <si>
    <t>U PLANU</t>
  </si>
  <si>
    <t xml:space="preserve">	Implementiran cjelovit i povezan računalni poslovni informacijski sustav sastavnice  (da/ne/djelomično)</t>
  </si>
  <si>
    <t xml:space="preserve">	Implementiran cjelovit računalni sustav za poslovanje sa studentima (online upiti, studentske molbe i dr.) (da/ne/djelomično)</t>
  </si>
  <si>
    <t xml:space="preserve">	Implementiran sustav prikupljanja podataka o alumnima (da/ne/djelomično)</t>
  </si>
  <si>
    <t xml:space="preserve">	Uspostavljen sustav i baza kontakata s alumnijima i poslodavcima (da/ne/djelomično/u izradi)</t>
  </si>
  <si>
    <t xml:space="preserve">	Broj aktivnosti na prezentaciji studija i fakulteta </t>
  </si>
  <si>
    <t xml:space="preserve">	Objava informacija u skladu sa Zakonom o pravu na pristup informacijama (da/ne/djelomično)</t>
  </si>
  <si>
    <t xml:space="preserve">	Objava informacija o zapošljavanju završenih studenata (da/ne/djelomično)</t>
  </si>
  <si>
    <t xml:space="preserve">	Objava informacija o provedenim analizama (prolaznosti, stopama odustajanja, ishodima dosadašnjih vrednovanja) (da/ne/djelomično)</t>
  </si>
  <si>
    <t>Broj završenih postupaka     Novi/ Veće izmjene i dopune/Manje izmjene i dopune</t>
  </si>
  <si>
    <t>Broj pokrenutih postupaka                Novi/ Veće izmjene i dopune/Manje izmjene i dopune</t>
  </si>
  <si>
    <t xml:space="preserve">2. Izrada i odobravanje studijskih programa [ESG 1.2.] </t>
  </si>
  <si>
    <t xml:space="preserve">3. Učenje, poučavanje i vrjednovanje usmjereni na studenta [ESG 1.3.] </t>
  </si>
  <si>
    <t xml:space="preserve">4. Upisi i napredovanje studenata, priznavanje i certificiranje [ESG 1.4.] </t>
  </si>
  <si>
    <t xml:space="preserve">5. Nastavno osoblje [ESG 1.5.] </t>
  </si>
  <si>
    <t xml:space="preserve">6. Resursi za učenje i podrška studentima [ESG 1.6.] </t>
  </si>
  <si>
    <t>Osnivanje službi za potporu i savjetovanje studenata (psihološko, akademsko, pravno, karijerno na razini sastavnice (da/ne/planiranje)</t>
  </si>
  <si>
    <t>Ustrojena služba potpore osobama iz ranjivih i podzastupljenih skupina (da/ne/u planu)</t>
  </si>
  <si>
    <t>Provode se edukacije, stručno usavršavanje i razmjena knjižničnog i administrativnog osoblja 
(npr. u okviru Erasmusa) (da/ne)</t>
  </si>
  <si>
    <t xml:space="preserve">7. Upravljanje informacijama [ESG 1.7.] </t>
  </si>
  <si>
    <t xml:space="preserve">8. Informiranje javnosti [ESG 1.8.] </t>
  </si>
  <si>
    <t>Broj znanstvenih i uredničkih knjiga</t>
  </si>
  <si>
    <t xml:space="preserve">Broj znanstvenih knjiga </t>
  </si>
  <si>
    <t xml:space="preserve">Broj uredničkih knjiga </t>
  </si>
  <si>
    <t>Provedena/Nije provedena</t>
  </si>
  <si>
    <t>Broj standarda zanimanja, broj standarda (mikro, djelomičnih i cjelovitih) kvalifikacija i broj programa cjeloživotnog obrazovanja koje je sastavnica upisala u Registar HKO-a</t>
  </si>
  <si>
    <r>
      <t>Broj pokrenutih i završenih postupaka vrednovanja studijskih programa</t>
    </r>
    <r>
      <rPr>
        <sz val="10"/>
        <color rgb="FF0033CC"/>
        <rFont val="Calibri"/>
        <family val="2"/>
        <scheme val="minor"/>
      </rPr>
      <t xml:space="preserve"> pri tijelima Sveučilišta</t>
    </r>
    <r>
      <rPr>
        <sz val="10"/>
        <color theme="1"/>
        <rFont val="Calibri"/>
        <family val="2"/>
        <scheme val="minor"/>
      </rPr>
      <t xml:space="preserve"> (novi, veće i manje izmjene i dopune studijskih programa svih vrsta i razina studija)</t>
    </r>
  </si>
  <si>
    <r>
      <t xml:space="preserve">Broj, </t>
    </r>
    <r>
      <rPr>
        <sz val="10"/>
        <color rgb="FF0033CC"/>
        <rFont val="Calibri"/>
        <family val="2"/>
        <scheme val="minor"/>
      </rPr>
      <t>vrste, razine</t>
    </r>
    <r>
      <rPr>
        <sz val="10"/>
        <color theme="1"/>
        <rFont val="Calibri"/>
        <family val="2"/>
        <scheme val="minor"/>
      </rPr>
      <t xml:space="preserve"> i naziv novih studijskih programa u pripremi</t>
    </r>
  </si>
  <si>
    <t>vrste</t>
  </si>
  <si>
    <t>razine</t>
  </si>
  <si>
    <t>naziv</t>
  </si>
  <si>
    <t>Usklađivanje studijskih programa sa standardima kvalifikacija iz Registra HKO-a (da/ne/djelomično)</t>
  </si>
  <si>
    <t>Usklađivanje stvarnog opterećenja studenata i definiranih ECTS bodova (provodi se/ne provodi se)</t>
  </si>
  <si>
    <t>Studijski programi upisan u Registar HKO-a (da/ne/u pripremi)</t>
  </si>
  <si>
    <t>Analiza zpošljivosti završenih studenata (provodi se/ne provodi se)</t>
  </si>
  <si>
    <r>
      <rPr>
        <sz val="10"/>
        <color rgb="FF0033CC"/>
        <rFont val="Calibri"/>
        <family val="2"/>
        <scheme val="minor"/>
      </rPr>
      <t>Primjena</t>
    </r>
    <r>
      <rPr>
        <sz val="10"/>
        <color theme="1"/>
        <rFont val="Calibri"/>
        <family val="2"/>
        <scheme val="minor"/>
      </rPr>
      <t xml:space="preserve"> nastavnih metoda koje potiču interaktivno i istraživačko učenje, rješavanje problema te kreativno i kritičko mišljenje (individualni i </t>
    </r>
    <r>
      <rPr>
        <sz val="10"/>
        <color rgb="FF0033CC"/>
        <rFont val="Calibri"/>
        <family val="2"/>
        <scheme val="minor"/>
      </rPr>
      <t xml:space="preserve">timski </t>
    </r>
    <r>
      <rPr>
        <sz val="10"/>
        <color theme="1"/>
        <rFont val="Calibri"/>
        <family val="2"/>
        <scheme val="minor"/>
      </rPr>
      <t>projekti, suradničko učenje, problemska nastava, terenski rad i sl.) (da/ne/djelomično)</t>
    </r>
  </si>
  <si>
    <r>
      <t xml:space="preserve">Analiza usklađenosti </t>
    </r>
    <r>
      <rPr>
        <sz val="10"/>
        <color rgb="FF0033CC"/>
        <rFont val="Calibri"/>
        <family val="2"/>
        <scheme val="minor"/>
      </rPr>
      <t>ishoda učenja</t>
    </r>
    <r>
      <rPr>
        <sz val="10"/>
        <color theme="1"/>
        <rFont val="Calibri"/>
        <family val="2"/>
        <scheme val="minor"/>
      </rPr>
      <t xml:space="preserve"> nastavnih metoda i metoda vrednovanja i ocjenjivanja (provedena/nije provedena)</t>
    </r>
  </si>
  <si>
    <r>
      <rPr>
        <sz val="10"/>
        <color rgb="FF0033CC"/>
        <rFont val="Calibri"/>
        <family val="2"/>
        <scheme val="minor"/>
      </rPr>
      <t>Nazivi i broj dodijeljenih</t>
    </r>
    <r>
      <rPr>
        <sz val="10"/>
        <color theme="1"/>
        <rFont val="Calibri"/>
        <family val="2"/>
        <scheme val="minor"/>
      </rPr>
      <t xml:space="preserve"> nagrada</t>
    </r>
    <r>
      <rPr>
        <sz val="10"/>
        <color rgb="FF0033CC"/>
        <rFont val="Calibri"/>
        <family val="2"/>
        <scheme val="minor"/>
      </rPr>
      <t>/priznanja</t>
    </r>
    <r>
      <rPr>
        <sz val="10"/>
        <color theme="1"/>
        <rFont val="Calibri"/>
        <family val="2"/>
        <scheme val="minor"/>
      </rPr>
      <t xml:space="preserve"> uspješnim studentima</t>
    </r>
  </si>
  <si>
    <t>Nazivi</t>
  </si>
  <si>
    <t>Mjerenje studentskog opterećenja i usklađivanje s brojem ECTS bodova (provodi se/ne provodi se)</t>
  </si>
  <si>
    <r>
      <t xml:space="preserve">	Uključenost studenata svih razina u znanstvena ili umjetnička istraživanja </t>
    </r>
    <r>
      <rPr>
        <sz val="10"/>
        <rFont val="Calibri"/>
        <family val="2"/>
        <scheme val="minor"/>
      </rPr>
      <t>(da</t>
    </r>
    <r>
      <rPr>
        <sz val="10"/>
        <color rgb="FF0033CC"/>
        <rFont val="Calibri"/>
        <family val="2"/>
        <scheme val="minor"/>
      </rPr>
      <t xml:space="preserve"> (procijenjeni postotak)/</t>
    </r>
    <r>
      <rPr>
        <sz val="10"/>
        <rFont val="Calibri"/>
        <family val="2"/>
        <scheme val="minor"/>
      </rPr>
      <t>ne)</t>
    </r>
  </si>
  <si>
    <t>Procijenjeni postotak</t>
  </si>
  <si>
    <t>Broj studentskih znanstvenih/umjetničkih/stručnih projekata koje financijski podržava sastavnica</t>
  </si>
  <si>
    <t>Broj studenata sudionika međunarodnih znanstvenih/umjetničkih/stručnih skupova</t>
  </si>
  <si>
    <r>
      <rPr>
        <sz val="10"/>
        <rFont val="Calibri"/>
        <family val="2"/>
        <scheme val="minor"/>
      </rPr>
      <t>Prilagodba</t>
    </r>
    <r>
      <rPr>
        <sz val="10"/>
        <color rgb="FF0033CC"/>
        <rFont val="Calibri"/>
        <family val="2"/>
        <scheme val="minor"/>
      </rPr>
      <t xml:space="preserve"> nastave, nastavnih materijala i </t>
    </r>
    <r>
      <rPr>
        <sz val="10"/>
        <rFont val="Calibri"/>
        <family val="2"/>
        <scheme val="minor"/>
      </rPr>
      <t>ispitnih postupaka (npr. za studente s invaliditetom) (provodi se/ne provodi)</t>
    </r>
  </si>
  <si>
    <t>Broj postupaka priznavanja prethodnog učenja</t>
  </si>
  <si>
    <t>Broj i postotak nastavnika i suradnika koji su sudjelovali u aktivnostima unapređenja nastavničkih kompetencija u ak. godini</t>
  </si>
  <si>
    <t xml:space="preserve">	Dostupnost nastavnika studentima (objavljeno vrijeme konzultacija) (da/ne/djelomično)</t>
  </si>
  <si>
    <r>
      <t xml:space="preserve">Broj, obrazovna struktura i dostupnost </t>
    </r>
    <r>
      <rPr>
        <sz val="10"/>
        <color rgb="FF0033CC"/>
        <rFont val="Calibri"/>
        <family val="2"/>
        <scheme val="minor"/>
      </rPr>
      <t>nenastavnog osoblja</t>
    </r>
    <r>
      <rPr>
        <sz val="10"/>
        <color theme="1"/>
        <rFont val="Calibri"/>
        <family val="2"/>
        <scheme val="minor"/>
      </rPr>
      <t xml:space="preserve"> u knjižnici i administrativnim/</t>
    </r>
    <r>
      <rPr>
        <sz val="10"/>
        <color rgb="FF0033CC"/>
        <rFont val="Calibri"/>
        <family val="2"/>
        <scheme val="minor"/>
      </rPr>
      <t>stručnim</t>
    </r>
    <r>
      <rPr>
        <sz val="10"/>
        <color theme="1"/>
        <rFont val="Calibri"/>
        <family val="2"/>
        <scheme val="minor"/>
      </rPr>
      <t xml:space="preserve"> službama </t>
    </r>
    <r>
      <rPr>
        <sz val="10"/>
        <color rgb="FF0033CC"/>
        <rFont val="Calibri"/>
        <family val="2"/>
        <scheme val="minor"/>
      </rPr>
      <t>vezanima uz podršku studentima</t>
    </r>
  </si>
  <si>
    <t>Broj stipendiranih studenata sredstvima sastavnice (osobito studenata iz ranjivih i podzastupljenih skupina)</t>
  </si>
  <si>
    <t>Broj i vrsta sportskih nagrada i priznanja dodijeljenih studentima za 
ostvarena različita sportska postignuća u ak. god.</t>
  </si>
  <si>
    <t xml:space="preserve">	Objavljeno izvješće o radu sastavnice u ak. godini s podacima o znanstvenoj, nastavnoj i stručnoj djelatnosti (da/ne/djelomično)</t>
  </si>
  <si>
    <r>
      <t xml:space="preserve">Uspostavljen sustav evidencije izmjena </t>
    </r>
    <r>
      <rPr>
        <sz val="10"/>
        <color rgb="FF0033CC"/>
        <rFont val="Calibri"/>
        <family val="2"/>
        <scheme val="minor"/>
      </rPr>
      <t xml:space="preserve">i dopuna </t>
    </r>
    <r>
      <rPr>
        <sz val="10"/>
        <color theme="1"/>
        <rFont val="Calibri"/>
        <family val="2"/>
        <scheme val="minor"/>
      </rPr>
      <t>studijskih programa (da/ne/djelomično/u izradi)</t>
    </r>
  </si>
  <si>
    <r>
      <t xml:space="preserve">Analiza svrsishodnosti izmjena </t>
    </r>
    <r>
      <rPr>
        <sz val="10"/>
        <color rgb="FF0033CC"/>
        <rFont val="Calibri"/>
        <family val="2"/>
        <scheme val="minor"/>
      </rPr>
      <t xml:space="preserve">i dopuna </t>
    </r>
    <r>
      <rPr>
        <sz val="10"/>
        <color theme="1"/>
        <rFont val="Calibri"/>
        <family val="2"/>
        <scheme val="minor"/>
      </rPr>
      <t>studijskih programa (provedena/nije provedena)</t>
    </r>
  </si>
  <si>
    <r>
      <t xml:space="preserve">Broj </t>
    </r>
    <r>
      <rPr>
        <sz val="10"/>
        <color rgb="FF0033CC"/>
        <rFont val="Calibri"/>
        <family val="2"/>
        <scheme val="minor"/>
      </rPr>
      <t xml:space="preserve">planiranih i broj </t>
    </r>
    <r>
      <rPr>
        <sz val="10"/>
        <color theme="1"/>
        <rFont val="Calibri"/>
        <family val="2"/>
        <scheme val="minor"/>
      </rPr>
      <t>realiziranih aktivnosti iz akcijskog plana u ak. godini</t>
    </r>
  </si>
  <si>
    <t>Broj dobivenih certifikata kvalitete</t>
  </si>
  <si>
    <t xml:space="preserve">Analiza znanstveno/umjetničkoistraživačke djelatnosti sastavnice u ak. godini (provedena/nije provedena) </t>
  </si>
  <si>
    <r>
      <t xml:space="preserve">Broj  pokrenutih prijava i </t>
    </r>
    <r>
      <rPr>
        <sz val="10"/>
        <color rgb="FF0033CC"/>
        <rFont val="Calibri"/>
        <family val="2"/>
        <scheme val="minor"/>
      </rPr>
      <t xml:space="preserve">broj </t>
    </r>
    <r>
      <rPr>
        <sz val="10"/>
        <color theme="1"/>
        <rFont val="Calibri"/>
        <family val="2"/>
        <scheme val="minor"/>
      </rPr>
      <t>odobrenih  patenata</t>
    </r>
    <r>
      <rPr>
        <sz val="10"/>
        <color rgb="FF0033CC"/>
        <rFont val="Calibri"/>
        <family val="2"/>
        <scheme val="minor"/>
      </rPr>
      <t xml:space="preserve"> u ak. god.</t>
    </r>
  </si>
  <si>
    <r>
      <t xml:space="preserve">Broj sklopljenih ugovora/sporazuma o </t>
    </r>
    <r>
      <rPr>
        <sz val="10"/>
        <color rgb="FF0033CC"/>
        <rFont val="Calibri"/>
        <family val="2"/>
        <scheme val="minor"/>
      </rPr>
      <t>znanstveno-istraživačkoj/umjetničko-istraživačkoj</t>
    </r>
    <r>
      <rPr>
        <sz val="10"/>
        <color theme="1"/>
        <rFont val="Calibri"/>
        <family val="2"/>
        <scheme val="minor"/>
      </rPr>
      <t xml:space="preserve"> suradnji</t>
    </r>
  </si>
  <si>
    <r>
      <t xml:space="preserve">Broj promoviranih doktora znanosti </t>
    </r>
    <r>
      <rPr>
        <sz val="10"/>
        <color rgb="FF0033CC"/>
        <rFont val="Calibri"/>
        <family val="2"/>
        <scheme val="minor"/>
      </rPr>
      <t>i/ili</t>
    </r>
    <r>
      <rPr>
        <sz val="10"/>
        <color theme="1"/>
        <rFont val="Calibri"/>
        <family val="2"/>
        <scheme val="minor"/>
      </rPr>
      <t xml:space="preserve"> umjetnosti</t>
    </r>
  </si>
  <si>
    <r>
      <t>Broj pozvanih predavanja</t>
    </r>
    <r>
      <rPr>
        <sz val="10"/>
        <color rgb="FF0033CC"/>
        <rFont val="Calibri"/>
        <family val="2"/>
        <scheme val="minor"/>
      </rPr>
      <t xml:space="preserve"> na znanstvenim skupovima</t>
    </r>
  </si>
  <si>
    <t>Broj znanstvenih radova (Web of Science i Scopus) u 2022. godini</t>
  </si>
  <si>
    <t>Broj ekspertiza</t>
  </si>
  <si>
    <t>Broj istraživanja</t>
  </si>
  <si>
    <r>
      <rPr>
        <sz val="10"/>
        <rFont val="Calibri"/>
        <family val="2"/>
        <scheme val="minor"/>
      </rPr>
      <t>Broj sklopljenih ugovora i/ili sporazuma</t>
    </r>
    <r>
      <rPr>
        <sz val="10"/>
        <color rgb="FF0033CC"/>
        <rFont val="Calibri"/>
        <family val="2"/>
        <scheme val="minor"/>
      </rPr>
      <t xml:space="preserve"> o stručnoj i/ili umjetničkoj </t>
    </r>
    <r>
      <rPr>
        <sz val="10"/>
        <rFont val="Calibri"/>
        <family val="2"/>
        <scheme val="minor"/>
      </rPr>
      <t>suradnji s gospodarstvom</t>
    </r>
    <r>
      <rPr>
        <sz val="10"/>
        <color rgb="FF0033CC"/>
        <rFont val="Calibri"/>
        <family val="2"/>
        <scheme val="minor"/>
      </rPr>
      <t xml:space="preserve"> i drugim vanjskim dionicima</t>
    </r>
  </si>
  <si>
    <t>Vođenje evidencije stručnih projekata (da/ne)</t>
  </si>
  <si>
    <t>Vođenje evidencije organizacija i sudjelovanja na stručnim skupovima (da/ne)</t>
  </si>
  <si>
    <t>Vođenje evidencije programa cjeloživotnog obrazovanja u suradnji sa strukovnim organizacijama (da/ne)</t>
  </si>
  <si>
    <r>
      <t xml:space="preserve">Broj </t>
    </r>
    <r>
      <rPr>
        <sz val="10"/>
        <color rgb="FF0033CC"/>
        <rFont val="Calibri"/>
        <family val="2"/>
        <scheme val="minor"/>
      </rPr>
      <t xml:space="preserve">objavljenih </t>
    </r>
    <r>
      <rPr>
        <sz val="10"/>
        <color theme="1"/>
        <rFont val="Calibri"/>
        <family val="2"/>
        <scheme val="minor"/>
      </rPr>
      <t>stručnih radova</t>
    </r>
  </si>
  <si>
    <t xml:space="preserve">Broj dolaznih i odlaznih studenata u ak. godini                  </t>
  </si>
  <si>
    <r>
      <t xml:space="preserve">Broj </t>
    </r>
    <r>
      <rPr>
        <sz val="10"/>
        <color rgb="FF0033CC"/>
        <rFont val="Calibri"/>
        <family val="2"/>
        <scheme val="minor"/>
      </rPr>
      <t xml:space="preserve">akreditiranih </t>
    </r>
    <r>
      <rPr>
        <sz val="10"/>
        <color theme="1"/>
        <rFont val="Calibri"/>
        <family val="2"/>
        <scheme val="minor"/>
      </rPr>
      <t>studijskih programa na engleskom jeziku (broj, postotak)</t>
    </r>
  </si>
  <si>
    <t>Broj kolegija na engleskom jeziku na studijima na hrvatskom jeziku</t>
  </si>
  <si>
    <r>
      <t>Broj i naziv osnovanih organizacijskih/</t>
    </r>
    <r>
      <rPr>
        <sz val="10"/>
        <color rgb="FF0033CC"/>
        <rFont val="Calibri"/>
        <family val="2"/>
        <scheme val="minor"/>
      </rPr>
      <t>ustrojbenih</t>
    </r>
    <r>
      <rPr>
        <sz val="10"/>
        <color theme="1"/>
        <rFont val="Calibri"/>
        <family val="2"/>
        <scheme val="minor"/>
      </rPr>
      <t xml:space="preserve"> jedinica </t>
    </r>
    <r>
      <rPr>
        <sz val="10"/>
        <color rgb="FF0033CC"/>
        <rFont val="Calibri"/>
        <family val="2"/>
        <scheme val="minor"/>
      </rPr>
      <t xml:space="preserve">posvećenih međunarodnoj suradnji i mobilnosti, </t>
    </r>
    <r>
      <rPr>
        <sz val="10"/>
        <color theme="1"/>
        <rFont val="Calibri"/>
        <family val="2"/>
        <scheme val="minor"/>
      </rPr>
      <t>s brojem zaposlenih</t>
    </r>
    <r>
      <rPr>
        <sz val="10"/>
        <color rgb="FF0033CC"/>
        <rFont val="Calibri"/>
        <family val="2"/>
        <scheme val="minor"/>
      </rPr>
      <t xml:space="preserve"> (npr. Ured za međunarodnu suradnju, 3 zaposlena)</t>
    </r>
  </si>
  <si>
    <t>Broj organizacijskih/ustrojbenih jedinica</t>
  </si>
  <si>
    <t>Broj standarda zanimanja</t>
  </si>
  <si>
    <t>Broj standarda kvalifikacija</t>
  </si>
  <si>
    <t>Broj programa cjeloživotnog obrazovanja</t>
  </si>
  <si>
    <t>Broj nagrađenih nastavnika</t>
  </si>
  <si>
    <t>Broj dobivenih nagrada/priznanja</t>
  </si>
  <si>
    <t>Vrsta</t>
  </si>
  <si>
    <t>Naziv organizacijskih/ustrojbenih jedinica</t>
  </si>
  <si>
    <r>
      <t xml:space="preserve">Broj i naziv </t>
    </r>
    <r>
      <rPr>
        <sz val="10"/>
        <color rgb="FF0033CC"/>
        <rFont val="Calibri"/>
        <family val="2"/>
        <scheme val="minor"/>
      </rPr>
      <t xml:space="preserve">osnovanih </t>
    </r>
    <r>
      <rPr>
        <sz val="10"/>
        <rFont val="Calibri"/>
        <family val="2"/>
        <scheme val="minor"/>
      </rPr>
      <t>organizacijskih</t>
    </r>
    <r>
      <rPr>
        <sz val="10"/>
        <color rgb="FF0033CC"/>
        <rFont val="Calibri"/>
        <family val="2"/>
        <scheme val="minor"/>
      </rPr>
      <t>/ustrojbenih jedinica u sustavu upravljanja kvalitetom</t>
    </r>
    <r>
      <rPr>
        <sz val="10"/>
        <color theme="1"/>
        <rFont val="Calibri"/>
        <family val="2"/>
        <scheme val="minor"/>
      </rPr>
      <t xml:space="preserve"> na sastavnici</t>
    </r>
  </si>
  <si>
    <r>
      <t xml:space="preserve">Broj zaprimljenih </t>
    </r>
    <r>
      <rPr>
        <sz val="10"/>
        <color rgb="FF0033CC"/>
        <rFont val="Calibri"/>
        <family val="2"/>
        <scheme val="minor"/>
      </rPr>
      <t>predmeta i broj</t>
    </r>
    <r>
      <rPr>
        <sz val="10"/>
        <color theme="1"/>
        <rFont val="Calibri"/>
        <family val="2"/>
        <scheme val="minor"/>
      </rPr>
      <t xml:space="preserve"> provedenih postupaka za otkrivanje i sankcioniranje neetičnih ponašanja te broj postupaka proslijeđenih na višu instanciju</t>
    </r>
  </si>
  <si>
    <t>Broj
zaprimljenih predmeta</t>
  </si>
  <si>
    <t>Broj
provedenih postupaka</t>
  </si>
  <si>
    <t>Broj postupaka proslijeđenih na višu instanciju</t>
  </si>
  <si>
    <r>
      <rPr>
        <sz val="10"/>
        <rFont val="Calibri"/>
        <family val="2"/>
        <scheme val="minor"/>
      </rPr>
      <t>Broj nagrađenih nastavnika i suradnika za znanstveni/umjetnički rad</t>
    </r>
    <r>
      <rPr>
        <sz val="10"/>
        <color rgb="FF0033CC"/>
        <rFont val="Calibri"/>
        <family val="2"/>
        <scheme val="minor"/>
      </rPr>
      <t xml:space="preserve"> – brojevi dobivenih nagrada/priznanja koje dodjeljuje sastavnica, Sveučilište i dodijeljenih od strane vanjskih dionika</t>
    </r>
  </si>
  <si>
    <r>
      <rPr>
        <sz val="10"/>
        <rFont val="Calibri"/>
        <family val="2"/>
        <scheme val="minor"/>
      </rPr>
      <t xml:space="preserve">Broj nagrađenih nastavnika i suradnika za nastavni rad </t>
    </r>
    <r>
      <rPr>
        <sz val="10"/>
        <color rgb="FF0033CC"/>
        <rFont val="Calibri"/>
        <family val="2"/>
        <scheme val="minor"/>
      </rPr>
      <t>– brojevi dobivenih nagrada/priznanja koje dodjeljuje sastavnica, Sveučilište i dodijeljenih od strane vanjskih dionika</t>
    </r>
  </si>
  <si>
    <r>
      <rPr>
        <sz val="10"/>
        <rFont val="Calibri"/>
        <family val="2"/>
        <scheme val="minor"/>
      </rPr>
      <t>Broj</t>
    </r>
    <r>
      <rPr>
        <sz val="10"/>
        <color rgb="FF0033CC"/>
        <rFont val="Calibri"/>
        <family val="2"/>
        <scheme val="minor"/>
      </rPr>
      <t xml:space="preserve"> postupaka </t>
    </r>
    <r>
      <rPr>
        <sz val="10"/>
        <rFont val="Calibri"/>
        <family val="2"/>
        <scheme val="minor"/>
      </rPr>
      <t>izmjena</t>
    </r>
    <r>
      <rPr>
        <sz val="10"/>
        <color rgb="FF0033CC"/>
        <rFont val="Calibri"/>
        <family val="2"/>
        <scheme val="minor"/>
      </rPr>
      <t xml:space="preserve"> i dopuna </t>
    </r>
    <r>
      <rPr>
        <sz val="10"/>
        <rFont val="Calibri"/>
        <family val="2"/>
        <scheme val="minor"/>
      </rPr>
      <t>studijskih programa</t>
    </r>
    <r>
      <rPr>
        <sz val="10"/>
        <color rgb="FF0033CC"/>
        <rFont val="Calibri"/>
        <family val="2"/>
        <scheme val="minor"/>
      </rPr>
      <t xml:space="preserve"> pri Sveučilištu u ak. godini</t>
    </r>
  </si>
  <si>
    <r>
      <rPr>
        <sz val="10"/>
        <color rgb="FF0033CC"/>
        <rFont val="Calibri"/>
        <family val="2"/>
        <scheme val="minor"/>
      </rPr>
      <t xml:space="preserve">Revizije studijskih programa </t>
    </r>
    <r>
      <rPr>
        <sz val="10"/>
        <rFont val="Calibri"/>
        <family val="2"/>
        <scheme val="minor"/>
      </rPr>
      <t>provedene u suradnji s dionicima (studentima, nastavnicima, vanjskim dionicima)</t>
    </r>
    <r>
      <rPr>
        <sz val="10"/>
        <color rgb="FF0033CC"/>
        <rFont val="Calibri"/>
        <family val="2"/>
        <scheme val="minor"/>
      </rPr>
      <t xml:space="preserve"> (da/ne)</t>
    </r>
    <r>
      <rPr>
        <sz val="10"/>
        <color theme="1"/>
        <rFont val="Calibri"/>
        <family val="2"/>
        <scheme val="minor"/>
      </rPr>
      <t xml:space="preserve">
</t>
    </r>
  </si>
  <si>
    <r>
      <rPr>
        <sz val="10"/>
        <rFont val="Calibri"/>
        <family val="2"/>
        <scheme val="minor"/>
      </rPr>
      <t>Broj radova u znanstvenim časopisima kategorije a1 i a2 (koji nisu zastupljeni u Web of Science i Scopus)</t>
    </r>
    <r>
      <rPr>
        <sz val="10"/>
        <color rgb="FF0033CC"/>
        <rFont val="Calibri"/>
        <family val="2"/>
        <scheme val="minor"/>
      </rPr>
      <t xml:space="preserve"> u 2022. godini (ako je primjenjivo)</t>
    </r>
  </si>
  <si>
    <r>
      <rPr>
        <sz val="10"/>
        <rFont val="Calibri"/>
        <family val="2"/>
        <scheme val="minor"/>
      </rPr>
      <t>Broj i naziv osnovanih organizacijskih</t>
    </r>
    <r>
      <rPr>
        <sz val="10"/>
        <color rgb="FF0033CC"/>
        <rFont val="Calibri"/>
        <family val="2"/>
        <scheme val="minor"/>
      </rPr>
      <t xml:space="preserve">/ustrojbenih </t>
    </r>
    <r>
      <rPr>
        <sz val="10"/>
        <rFont val="Calibri"/>
        <family val="2"/>
        <scheme val="minor"/>
      </rPr>
      <t>jedinica</t>
    </r>
    <r>
      <rPr>
        <sz val="10"/>
        <color rgb="FF0033CC"/>
        <rFont val="Calibri"/>
        <family val="2"/>
        <scheme val="minor"/>
      </rPr>
      <t xml:space="preserve"> vezanih uz potporu znanstveno-istraživačkoj/umjetničko-istraživačkoj djelatnosti u ak. godini </t>
    </r>
    <r>
      <rPr>
        <sz val="10"/>
        <rFont val="Calibri"/>
        <family val="2"/>
        <scheme val="minor"/>
      </rPr>
      <t>(Ureda za projekte i sl.)</t>
    </r>
  </si>
  <si>
    <r>
      <rPr>
        <sz val="10"/>
        <rFont val="Calibri"/>
        <family val="2"/>
        <scheme val="minor"/>
      </rPr>
      <t>Broj stručnih i/ili umjetničkih projekata</t>
    </r>
    <r>
      <rPr>
        <sz val="10"/>
        <color rgb="FF0033CC"/>
        <rFont val="Calibri"/>
        <family val="2"/>
        <scheme val="minor"/>
      </rPr>
      <t xml:space="preserve">, ekspertiza i istraživanja         </t>
    </r>
  </si>
  <si>
    <r>
      <rPr>
        <sz val="10"/>
        <color rgb="FF0033CC"/>
        <rFont val="Calibri"/>
        <family val="2"/>
        <scheme val="minor"/>
      </rPr>
      <t xml:space="preserve">Broj dolaznog i odlaznog </t>
    </r>
    <r>
      <rPr>
        <sz val="10"/>
        <color theme="1"/>
        <rFont val="Calibri"/>
        <family val="2"/>
        <scheme val="minor"/>
      </rPr>
      <t>nenastavnog osoblja</t>
    </r>
  </si>
  <si>
    <t>Rudarsko-geološko-naftni fakultet</t>
  </si>
  <si>
    <t>IZVJEŠTAJNA GODINA
Ak. god. 2022./2023.</t>
  </si>
  <si>
    <t>https://www.rgn.unizg.hr/hr/o-fakultetu/o-rgnf-u/sustav-upravljanja-kvalitetom-suk</t>
  </si>
  <si>
    <t>https://www.rgn.unizg.hr/images/Intranet/odluke/odbori/Odluka_o_imenovanju_PUK-a.pdf</t>
  </si>
  <si>
    <t>izv. prof. dr. sc. Borivoje Pašić, prodekan za nastavu i studente, borivoje.pasic@rgn.unizg.hr</t>
  </si>
  <si>
    <t>izv. prof. dr. sc. Karolina Novak Mavar, predsjednica Povjerenstva za upravljanje kvalitetom na RGNF-u, karolina.novak-mavar@rgn.unizg.hr</t>
  </si>
  <si>
    <t>web poveznica na Plan aktivnosti za 2022-2023</t>
  </si>
  <si>
    <t>Politika kvalitete</t>
  </si>
  <si>
    <t>2020.</t>
  </si>
  <si>
    <t>Priručnik sustava upravljanja kvalitetom</t>
  </si>
  <si>
    <t>2017.</t>
  </si>
  <si>
    <t>Pravilnik o sustavu osiguravanja kvalitete na Rudarsko-geološko-naftnom fakultetu Sveučilišta u Zagrebu</t>
  </si>
  <si>
    <t>Strategija razvoja za razdoblje 2022.-2026.</t>
  </si>
  <si>
    <t>2022.</t>
  </si>
  <si>
    <t>Strategija znanstvenih istraživanja Rudarsko-geološko-naftnog fakulteta za razdoblje 2022.-2026.</t>
  </si>
  <si>
    <t>https://www.rgn.unizg.hr/images/interni_dokumenti/Strategija_znanstvenih_istrazivanja_RGNF_a_2022-2026.pdf</t>
  </si>
  <si>
    <t xml:space="preserve">Statut Rudarsko-geološko-naftnog fakulteta </t>
  </si>
  <si>
    <t>2021.</t>
  </si>
  <si>
    <t>Akcijski plan o rodnoj i spolnoj ravnopravnosti Rudarsko-geološko-naftnog fakulteta</t>
  </si>
  <si>
    <t>https://www.rgn.unizg.hr/images/interni_dokumenti/Akcijski_plan_o_rodnoj_i_spolnoj_ravnopravnosti_RGNF.pdf</t>
  </si>
  <si>
    <t>https://www.rgn.unizg.hr/images/SUK/Politika_kvalitete_2020.pdf</t>
  </si>
  <si>
    <t>https://www.rgn.unizg.hr/images/SUK/a2b97-prirucnik-za-kvalitetu-rgnf-a.pdf</t>
  </si>
  <si>
    <t>https://www.rgn.unizg.hr/images/SUK/Pravilnik_o_sustavu_osiguravanja_kvalitete_na_RGNF-u.pdf</t>
  </si>
  <si>
    <t>https://www.rgn.unizg.hr/images/interni_dokumenti/Strategija-RGNF-2022-2026.pdf</t>
  </si>
  <si>
    <t>https://www.rgn.unizg.hr/images/interni_dokumenti/Statut_RGNF-a_v1.pdf</t>
  </si>
  <si>
    <t>https://www.rgn.unizg.hr/images/interni_dokumenti/Pravilnik_o_nagradivanju_izvrsnosti_zaposlenika_u_nastavi_i_znanstveno-istrazivackom_i_strucnom_radu.pdf</t>
  </si>
  <si>
    <t>https://www.rgn.unizg.hr/images/interni_dokumenti/2023/Pravilnik_o_izdavackoj_djelatnosti_RGN_fakulteta.pdf</t>
  </si>
  <si>
    <t>https://www.rgn.unizg.hr/images/interni_dokumenti/Pravilnik_o_radu_v9.pdf</t>
  </si>
  <si>
    <t>https://www.rgn.unizg.hr/images/interni_dokumenti/Odluka_o_ujednacavanju_naziva_studijskih_programa_i_stecenih_strucnih_i_akademskih_naziva.pdf</t>
  </si>
  <si>
    <t>Kontinuirane aktivnosti Ureda za upravljanje kvalitetom</t>
  </si>
  <si>
    <t>u potpunosti ostvareno</t>
  </si>
  <si>
    <t>U potpunosti ostvareno</t>
  </si>
  <si>
    <t>Ažuriranje obrazaca Sustava upravljanja kvalitetom</t>
  </si>
  <si>
    <t>https://www.rgn.unizg.hr/hr/intranet-stranice/suk/suk-obrasci</t>
  </si>
  <si>
    <t xml:space="preserve">Djelomično ostvareno. </t>
  </si>
  <si>
    <t>Izrada Statuta Rudarsko-geološko-naftnog fakulteta</t>
  </si>
  <si>
    <t>Izrada Pravilnika o ustroju radnih mijesta</t>
  </si>
  <si>
    <t>Izrada Pravilnika o raspodjeli i korištenju vlastitih namjenskih prihoda</t>
  </si>
  <si>
    <t>https://www.rgn.unizg.hr/images/interni_dokumenti/Pravilnik_o_raspodjeli_i_koristenju_vlastitih_i_namjenskih_prihoda.pdf</t>
  </si>
  <si>
    <t>Izrada Pravilnika o radu</t>
  </si>
  <si>
    <t>Izrada Pravilnika o nagrađivanju izvrsnosti zaposlenika u nastavi i znanstveno-istraživačkom i stručnom radu</t>
  </si>
  <si>
    <t>Donošenje Odluke o ujednačavanju naziva studijskih programa i stečenih stručnih i akademskih naziva</t>
  </si>
  <si>
    <t>Uključivanje studenata u razvoj i unaprjeđenje studijskih programa</t>
  </si>
  <si>
    <t>Uključivanje vanjskih dionika u razvoj i unaprjeđenje studijskih programa, ankete i sastanci s poslodavcima i alumnima</t>
  </si>
  <si>
    <t xml:space="preserve">Sustav stručne prakse  </t>
  </si>
  <si>
    <t>https://rgn-ured-za-studente.eu/</t>
  </si>
  <si>
    <t>Detaljne informacije o studijskim programima dostupne su na mrežnim stranicama fakulteta. Fakultet ima i mrežne stranice namijenjene brucošima.</t>
  </si>
  <si>
    <t xml:space="preserve">Dostupnost detaljnih informacija o studijskim progamima. </t>
  </si>
  <si>
    <r>
      <t>Kontinuirane aktivnosti odbora za poslijediplomske studije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</si>
  <si>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t>U otpunosti ostvareno</t>
  </si>
  <si>
    <t>https://www.petroeng-master-rgn.eu/</t>
  </si>
  <si>
    <t xml:space="preserve">Nagrade uspješnim studentima </t>
  </si>
  <si>
    <t>https://www.youtube.com/watch?v=GaVN9TKJzlE</t>
  </si>
  <si>
    <t>Studentski znanstveni i stručni skupovi, radionice i druga događanja</t>
  </si>
  <si>
    <t>Studentske ankete  kojima studenti vrednuju rad nastavnika na pojedinom predmetu</t>
  </si>
  <si>
    <t>Studentske ankete za procjenu kvalitete preddiplomskih i diplomskih studija u cjelini</t>
  </si>
  <si>
    <t>Studentske ankete za ocjenu kvalitete doktorskog studija u cjelini</t>
  </si>
  <si>
    <t xml:space="preserve">Izrada izvješća o radu asistenata, poslijedoktoranada i mentora asistenata na RGN fakultetu </t>
  </si>
  <si>
    <t>Uključivanje studenata u znanstvena istraživanja</t>
  </si>
  <si>
    <t>Nastavnici uključuju studente svih razina u pisanje stručnih i znanstvenih radova.</t>
  </si>
  <si>
    <t xml:space="preserve">Održavanje sastanaka prodekana za nastavu i studente i predstavnika Studentskog zbora RGNF-a </t>
  </si>
  <si>
    <t>Izrada Pravilnika o izdavačkoj djelatnosti Rudarsko-geološko-naftnog fakulteta</t>
  </si>
  <si>
    <t>Navesti strateške i druge dokumente sastavnice koji uređuju sustav osiguravanja kvalitete te navesti poveznicu na kojoj su dokumenti objavljeni, kao što su 
·       Politika osiguravanja kvalitete, 
·       Pravilnik o osiguravanju kvalitete, 
·       Priručnik o osiguravanju kvalitete, 
·       Strategija razvoja sastavnice, 
·       Strategija znanstvenih istraživanja,
·       Akcijski planovi, 
·       Etički kodeks i sl.</t>
  </si>
  <si>
    <t xml:space="preserve">
https://www.rgn.unizg.hr/images/dokumenti/interni_dokumenti/Odluka_o_imenovanju_povjerljive_osobe_za_zaprimanje_prijava_o_nepravilnostima_na_RGNFu.pdf
https://www.rgn.unizg.hr/images/interni_dokumenti/2022/Odluka_o_imenovanju_osobe_za_zaprimanje_i_rjesavanje_prituzaba_vezanih_uz_zastitu_dostojanstva_zaposlenika_2022.pdf</t>
  </si>
  <si>
    <t xml:space="preserve">https://www.rgn.unizg.hr/hr/studiji
https://www.petroeng-master-rgn.eu/
https://brucosi.rgn.unizg.hr/ </t>
  </si>
  <si>
    <t xml:space="preserve">Objavljene aktualne inačice studijskih programa </t>
  </si>
  <si>
    <t xml:space="preserve">Unaprjeđenje studijskih programa na temelju preporuka iz ranije provedenih vrjednovanja </t>
  </si>
  <si>
    <t xml:space="preserve">Evidencije izmjena studijskih programa, manjih i većih, odobrenih od vijeća sastavnice </t>
  </si>
  <si>
    <t>Prodekan za nastavu i studente vodi evidenciju izmjena studijskih programa, manjih i većih, odobrenih od vijeća sastavnice.</t>
  </si>
  <si>
    <t xml:space="preserve">Na kraju svakog semestra provedene su ankete kojima studenti vrednuju rad nastavnika na pojedinom predmetu. Ankete su provedene online kroz ISVU sustav. </t>
  </si>
  <si>
    <t>Završeni studenti su na obranama diplomskih radova ispunjavali ankete za procjenu kvalitete preddiplomskih i diplomskih studija u cjelini. Anketni listići su predani Sveučilištu na obradu.</t>
  </si>
  <si>
    <t xml:space="preserve">Usklađivanje upisnih kvota s potrebama tržišta rada u skladu s preporukama HZZ-a </t>
  </si>
  <si>
    <t>Horizontalna mobilnost studenata (priznavanje ECTS-a s drugih studijskih programa)</t>
  </si>
  <si>
    <t xml:space="preserve">Analiza odustajanja od studija </t>
  </si>
  <si>
    <t xml:space="preserve">Analiza nastavnog opterećenja nastavnika u akademskoj godini   </t>
  </si>
  <si>
    <t xml:space="preserve">Provođenje postupaka izbora i reizbora na znanstveno-nastavna, nastavna, stručna, suradnička radna mjesta i naslovna zvanja na sastavnici   </t>
  </si>
  <si>
    <t xml:space="preserve">Nagrađivanje nastavnika za postignuća u znanstvenom i nastavnom radu  </t>
  </si>
  <si>
    <t>Analiza znanstvene produkcije nastavnika na razini fakulteta i zavoda</t>
  </si>
  <si>
    <t xml:space="preserve">Prodekan za znanost i međunarodnu suradnju vodi evidenciju o objavljenim znanstvenim radovima svih zaposlenika. Te se evidencije prikazuju i analiziraju na sjednicama zavodskih vijeća s ciljem povećanja znanstvene produktivnosti nastavnika. </t>
  </si>
  <si>
    <t>Sudjelovanje nastavnika u aktivnostima unapređenja nastavničkih kompetencija</t>
  </si>
  <si>
    <t xml:space="preserve">Poticanje nastavnika na sudjelovanje u aktivnostima unapređenja nastavničkih kompetencija </t>
  </si>
  <si>
    <t xml:space="preserve">Prodekan za nastavu i studente te voditeljica Centra za e-učenje RGNF-a redovito putem e-maila obavještavaju nastavnike o održavanju seminara i radionica za unapređenje nastavničkih kompetencija. </t>
  </si>
  <si>
    <t xml:space="preserve">Poticanje znanstvenika na sudjelovanje u projektima prijenosa tehnologija i prijavama na relevantne natječaje </t>
  </si>
  <si>
    <t>https://www.rgn.unizg.hr/hr/intranet-stranice/e-novosti</t>
  </si>
  <si>
    <t xml:space="preserve">Praćenje zapošljavanja nastavnika i njihovog napredovanja </t>
  </si>
  <si>
    <t>Služba za pravne i kadrovske poslove vodi evidenciju o zapošljavanju nastavnika, njihovim izborima i datumima isteka ugovora. Na temelju te evidencije se otvaraju natječaji za nova radna mjesta, izbore i reizbore.</t>
  </si>
  <si>
    <t xml:space="preserve">Analiza pokrivenosti nastave vlastitim kadrom  s podacima o omjeru brojeva studenata i nastavnika </t>
  </si>
  <si>
    <t>Sudjelovanje znanstvenika u međunarodnim natječajima za istraživanje i inovacije</t>
  </si>
  <si>
    <t>Ured za savjetovanje, podršku studentima i organizaciju stručne prakse</t>
  </si>
  <si>
    <t>Ured studentske referade</t>
  </si>
  <si>
    <t xml:space="preserve">Ured studentske referade otvoren je za studente svaki radni dan od 10 do 13 sati. </t>
  </si>
  <si>
    <t>https://www.rgn.unizg.hr/hr/studiji/studenti-i-nastavnici/studentska-referada</t>
  </si>
  <si>
    <t>Online predaja studentskih zahtjeva</t>
  </si>
  <si>
    <t>Na mrežnim stranicama fakulteta moguće je predati zahtjev u kategorijama: predaja molbe, pitanja prodekanu i pitanja ISVU koordinatoru.</t>
  </si>
  <si>
    <t>https://www.rgn.unizg.hr/hr/studiji/studenti-i-nastavnici/molbe-i-pitanja</t>
  </si>
  <si>
    <t>Osigurani dostupni materijali i oprema za studente</t>
  </si>
  <si>
    <t>https://www.rgn.unizg.hr/images/raspored/20221221.pdf   
https://www.rgn.unizg.hr/hr/istrazivanje/laboratoriji</t>
  </si>
  <si>
    <t>Osiguranje adekvatnog prostora za učenje</t>
  </si>
  <si>
    <t xml:space="preserve">Studenti na raspolaganju za učenje imaju knjižnicu od 8 do 16 sati. U poslijepodnevnim satima studenti za učenje koriste prostor kantine.  </t>
  </si>
  <si>
    <t>Zbog ograničenog prostora Fakultet nije u mogućnosti studentima osigurati učionicu koju bi oni mogli koristiti za učenje 24 sata dnevno.</t>
  </si>
  <si>
    <t>Dostupnost nastavnika</t>
  </si>
  <si>
    <t xml:space="preserve">Svi nastavnici imaju određeno vrijeme konzultacija za studente. Termini konzultacija su oglašeni na Merlin stranicama kolegija te na vratima ureda nastavnika. </t>
  </si>
  <si>
    <t>Studentska kolegijalna podrška</t>
  </si>
  <si>
    <t>Održavanje mosnih kolegija</t>
  </si>
  <si>
    <t xml:space="preserve">https://www.rgn.unizg.hr/hr/oglasna-ploca/3141-obavijest-o-uvodnom-predavanju-za-brucose-i-o-mostnom-kolegiju-iz-matematike </t>
  </si>
  <si>
    <t>Javnost djelovanja studenata i njihovog rada</t>
  </si>
  <si>
    <t>https://www.rgn.unizg.hr/hr/o-fakultetu/zivot-na-rgn-u/rgnf-u-javnosti/rgn-fakultet-i-studenti</t>
  </si>
  <si>
    <t>Nagrade uspješnim studentima</t>
  </si>
  <si>
    <t>Analiza zadovoljstva studenata administrativnim uslugama RGNF-a</t>
  </si>
  <si>
    <t xml:space="preserve">Analize infrastrukture za učenje </t>
  </si>
  <si>
    <t>Centar informacijske potpore (CIP) se bavi održavanjem i nadogradnjom računalne mreže i web-servisa, multimedijskim sadržajem, računalima u učionicama te ostalom računalnom opremom. CIP je izradio popis softvera koji se nalaze u računalnim predavaonicama.</t>
  </si>
  <si>
    <t>Financijska podrška studentskim inicijativama</t>
  </si>
  <si>
    <t>Izrada digitalnog vodiča za brucoše</t>
  </si>
  <si>
    <t>Demonstratori se imenuju radi pomaganja studentima u lakšem svladavanju nastavnog gradiva i polaganja ispita. Predmetni nastavnik podnos zahtjev za imenovanjem demonstratora.</t>
  </si>
  <si>
    <t>Aktivnosti i izvješće o realizaciji akcijskog plana na temelju preporuka povjerenstva iz ranije provedenog vrednovanja.</t>
  </si>
  <si>
    <t>Izvješće o ostvarenim rezultatima Akcijskog plana za unapređenje kvalitete poslijediplomskog sveučilišnog studija</t>
  </si>
  <si>
    <t>Analiza ankete o zadovoljstvu studenata administrativnim osobljem nije mogla biti provedena zbog iznimno slabog odaziva studenata.</t>
  </si>
  <si>
    <t>Podaci o studijskim programoma se redovito ažuriraju u ISVU-u i na mrežnim stranicama RGNf-a (na stranicama o studijima i na stranicama o zavodima).</t>
  </si>
  <si>
    <t xml:space="preserve">Pravilnik o nagrađivanju izvrsnosti zaposlenika u nastavi i znanstveno-istraživačkom i stručnom radu donesen je na 3. redovitoj sjednici FV-a, 20.01.2023. </t>
  </si>
  <si>
    <t>Pravilnik o radu donesen je na  8. redovitoj sjednici FV-a 
04.07.2023.</t>
  </si>
  <si>
    <t>Odluka o usklađivanju naziva studijskih programa i akademskih naziva s odredbama novog Zakona o visokom brazovanju i znanstvenoj djelatnosti donesena je na 4. redovitoj sjednici  FV-a, 28.02.2023.</t>
  </si>
  <si>
    <t>Pravilnik o raspodjeli i korištenju vlastitih namjenskih prihoda usvojen je na 8. redovitoj sjednici FV-a, 04.07.2023.</t>
  </si>
  <si>
    <t>Statut RGNF-a donesen je od strane FV-a
elektronickim glasovanjem odrzanim 13.06.2023.</t>
  </si>
  <si>
    <t>Pravilnik o o izdavačkoj djelatnosti Rudarsko-geološko-naftnog fakulteta usvojene su na 5. redovitoj sjednici FV-a, 31.03.2023.</t>
  </si>
  <si>
    <t>https://www.rgn.unizg.hr/images/interni_dokumenti/2023/Odluka_o_izmjenama_i_dopunama_Pravilnika_o_ustroju_radnih_mjesta_RGNF-a_20231109.pdf</t>
  </si>
  <si>
    <t>NEMAMO INFORMACIJU</t>
  </si>
  <si>
    <t>NIJE MOGUĆE PROCIJENITI</t>
  </si>
  <si>
    <t>VSS</t>
  </si>
  <si>
    <t>Završno izvješće o uklanjanju nedostataka Akcijskog plana za unapređenje kvalitete u postupku II. ciklusa reakreditacije usvojeno je od strane FV-a 25.11.2022. i dotavljeno u AZVO.</t>
  </si>
  <si>
    <t>U potpunosti ostvareno.</t>
  </si>
  <si>
    <t>Izmjene i dopune Pravilnika o ustroju radnih mjesta usvojene su na 9. redovitoj sjednici FV-a, 14.07.2023.</t>
  </si>
  <si>
    <t>https://rgn-ured-za-studente.eu/o-nama/</t>
  </si>
  <si>
    <t>https://www.rgn.unizg.hr/en/studies/lifelong-learning
https://www.rgn.unizg.hr/hr/izdvojeno/3324-ljetna-skola-naftnog-rudarstva-u-dubrovniku-2023
https://www.pex.rgn.hr/
https://dim-esee.eu/second-dim-esee-2-innovative-workshop-successfully-held-in-hybrid-form/</t>
  </si>
  <si>
    <t>Geoarheologija</t>
  </si>
  <si>
    <t>Djelomično ostvareno</t>
  </si>
  <si>
    <t>https://www.rgn.unizg.hr/hr/izdvojeno/3203-u-petak-2-12-2022-odrzana-svecana-sjednica-fakultetskog-vijeca</t>
  </si>
  <si>
    <t>Priznanja, Dekanove nagrade i Posebne dekanove nagrade</t>
  </si>
  <si>
    <t xml:space="preserve">Tijekom cijele akademske godine provodili su se postupci izbora i reizbora u znanstveno-nastavna, nastavna i suradnička zvanja. Ukupno je provedeno 16 postupaka, od toga: 1 izbor u red.prof. u trajnom, 3 izbora u red.prof., 1 reizbor u red.prof., 2 izbora u izv.prof., 2 izbora u docenta, 1 reizbor u docenta, 2 izbora viših asistenata, 3 izbora asistenta, 1 izbor u višeg predavača.
</t>
  </si>
  <si>
    <t>Posebna dekanova nagrada</t>
  </si>
  <si>
    <t>https://www.rgn.unizg.hr/images/bocne_trake/Vodic_za_brucose_RGNF_2023-2024.pdf</t>
  </si>
  <si>
    <t>https://www.rgn.unizg.hr/hr/izdvojeno/3174-stem-festival
https://www.rgn.unizg.hr/hr/izdvojeno/3183-svecano-otkrivan-kamen-rigalice-dar-zagrebacke-nadbiskupije
https://www.festivalznanosti.hr/2022/zagreb/
https://www.rgn.unizg.hr/hr/oglasna-ploca/3281-dan-doktoranada-rudarsko-geolosko-naftnog-fakulteta-i-okrugli-stol-izazovi-i-prilike-vezane-uz-novu-europsku-uredbu-o-kriticnim-mineralnim-sirovinama
https://www.rgn.unizg.hr/hr/izdvojeno/3201-dani-otvorenih-vrata-rgn-a-sretno-na-faksu-2022</t>
  </si>
  <si>
    <t xml:space="preserve">https://www.rgn.unizg.hr/hr/studiji
</t>
  </si>
  <si>
    <t>https://www.rgn.unizg.hr/hr/studiji/poslijediplomski-studij/specijalisticki-studiji/co2-geological-storage</t>
  </si>
  <si>
    <t>Razvoj i/ili implementacija novog I/ili unaprijeđenje postojećeg digitalnog poslovnog informacijskog sustava</t>
  </si>
  <si>
    <t>Razvoj i/ili implementacija novog i/ili unaprijeđenje postojećeg digitalnog sustava arhive sastavnice</t>
  </si>
  <si>
    <t>4/1/2</t>
  </si>
  <si>
    <t>Objava informacija o sastavnici i njezinoj djelatnosti na mrežnim stranicama: poveznice na objavljene pravilnike, upute, kriterije, raspored, ispitne rokove.</t>
  </si>
  <si>
    <t>https://www.rgn.unizg.hr/hr/studiji</t>
  </si>
  <si>
    <t>Kontinuirano unaprjeđenje komunikacije kroz druge komunikacijske kanale i društvene mreže (broj javnih službenih profila sastavnice, poveznice, odgovarajući propisi).</t>
  </si>
  <si>
    <t>Redovite objave na društvenim mrežama (Instagram, Facebook i Linkedin) o postignućima zaposlenika i studenata RGNF-a, informacije o događanjima na fakultetu, najave događanja vezana uz fakultet i struku.</t>
  </si>
  <si>
    <t xml:space="preserve">https://www.instagram.com/rgnfakultet/  https://www.linkedin.com/in/rgnf/?originalSubdomain=hr  https://www.facebook.com/rgnfakultet/  </t>
  </si>
  <si>
    <t>Prevođenje mrežnih stranica i relevantnih akata (sastavnice i njezinih ustrojbenih jedinica) na strane jezike.</t>
  </si>
  <si>
    <t>https://www.rgn.unizg.hr/en/about-the-faculty/the-faculty/about-the-faculty</t>
  </si>
  <si>
    <t>Promocija i prezentacija studija (diplomske/ doktorske radionice, dan otvorenih vrata, smotra…) broj održanih promocija, radionica, dana otvorenih vrata.</t>
  </si>
  <si>
    <t xml:space="preserve">Promicanje identiteta i prepoznatljivosti fakulteta u cjelini </t>
  </si>
  <si>
    <t>Objava izvješća o stručnom/umjetničkom radu sastavnice u ak. godini (s popisom radova, monografija, projekata, udžbenika, organiziranih i održanih skupova, sudjelovanja u skupovima i dr.)</t>
  </si>
  <si>
    <t>Organizacija stručnih i/ili umjetničkih skupova (kongresa, konferencija, radionica i dr.)</t>
  </si>
  <si>
    <t>Organizacija i izvođenje programa cjeloživotnog obrazovanja i obrazovanja odraslih (tečajevi i sl.)</t>
  </si>
  <si>
    <t>Značajni stručni i/ili umjetnički projekti (popis i opis)</t>
  </si>
  <si>
    <t>Suradnja sa sustavom predtercijarnog obrazovanja (škole, vrtići i sl.)</t>
  </si>
  <si>
    <t>https://www.rgn.unizg.hr/hr/izdvojeno/3201-dani-otvorenih-vrata-rgn-a-sretno-na-faksu-2022</t>
  </si>
  <si>
    <t>https://smotra.unizg.hr/</t>
  </si>
  <si>
    <t>MUZZA Tjedan znanosti - sudjelovanje RGNF-a od 19. - 21.05.2023. godine</t>
  </si>
  <si>
    <t>https://muzza.hr/tjedan-znanosti-2023/</t>
  </si>
  <si>
    <t>https://www.rgn.unizg.hr/hr/izdvojeno/3037-dani-otvorenih-vrata-rgn-a-sretno-na-faksu</t>
  </si>
  <si>
    <t>Suradnja s gospodarstvom (ugovori i/ili sporazumi o suradnji)</t>
  </si>
  <si>
    <t>Međunarodna stručna i/ili umjetnička suradnja</t>
  </si>
  <si>
    <t>Nagrade/priznanja za stručni i/ili umjetnički rad (popis dobitnika)</t>
  </si>
  <si>
    <t>Dekanova nagrada za izvrsnost u realizaciji stručnih projekata</t>
  </si>
  <si>
    <t>U okviru akreditacije novih i reakreditacije postojećih studijskih programa napravljena je detaljna analiza ljudskih i prostornih kapaciteta koja je pokazala da RGN ima  optimalan odnos br. nastavnika u odnosu na br. studenata.</t>
  </si>
  <si>
    <t xml:space="preserve">Kontinuirane aktivnosti povjerenstva ili odbora za osiguravanje kvalitete/upravljanje kvalitetom na sastavnici i ustrojstvenim jedinicama te javnost njihova djelovanja </t>
  </si>
  <si>
    <t xml:space="preserve">Cjeloživotno obrazovanje </t>
  </si>
  <si>
    <t xml:space="preserve">Aktivnosti usmjerene na ostvarivanje društvene uloge sastavnice radom u zajednici i doprinosom razvoju gospodarstva  – </t>
  </si>
  <si>
    <t xml:space="preserve">Unutarnja prosudba sustava osiguravanja kvalitete </t>
  </si>
  <si>
    <t>Zbog malog broja raspoloživih auditora, interni audit je proveden samo u službama kod kojih su na prethodnom internom auditu zabilježene nesukladnosti ili veći broj zapažanja.</t>
  </si>
  <si>
    <r>
      <t>Praćenje ispunjavanja preporuka iz postupaka unutarnjeg i vanjskog vrednovanja</t>
    </r>
    <r>
      <rPr>
        <sz val="11"/>
        <rFont val="Calibri"/>
        <family val="2"/>
        <charset val="238"/>
        <scheme val="minor"/>
      </rPr>
      <t xml:space="preserve"> </t>
    </r>
  </si>
  <si>
    <r>
      <t>Osnivanje organizacijskih/ustrojbenih jedinica  u sustavu upravljanja kvalitetom na sastavnici</t>
    </r>
    <r>
      <rPr>
        <sz val="11"/>
        <rFont val="Calibri"/>
        <family val="2"/>
        <charset val="238"/>
        <scheme val="minor"/>
      </rPr>
      <t xml:space="preserve"> </t>
    </r>
  </si>
  <si>
    <t>Uredu za savjetovanje, podršku studentima i organizaciju stručne prakse zaposlena je jedna djelatnica.</t>
  </si>
  <si>
    <t xml:space="preserve">Ured za upraljanje kvalitetom 
Ured za savjetovanje, podršku studentima i organizaciju stručne prakse </t>
  </si>
  <si>
    <t xml:space="preserve">Upravljanje etičnim ponašanjem u svim aspektima djelovanja sastavnice </t>
  </si>
  <si>
    <t>Kontinuirane aktivnosti odbora za prijediplomske i diplomske studije povjerenstava ili odbora za nastavu, studente studije/studijske programe.</t>
  </si>
  <si>
    <t xml:space="preserve">Postupci vrednovanja novih te izmjena i dopuna postojećih studijskih programa </t>
  </si>
  <si>
    <t xml:space="preserve">Pokretanje novih studijskih programa </t>
  </si>
  <si>
    <t xml:space="preserve">Priprema novog studijskog programa </t>
  </si>
  <si>
    <r>
      <rPr>
        <b/>
        <sz val="11"/>
        <rFont val="Calibri"/>
        <family val="2"/>
        <charset val="238"/>
        <scheme val="minor"/>
      </rPr>
      <t>Priprema i pokretanje studijskog program</t>
    </r>
    <r>
      <rPr>
        <sz val="11"/>
        <rFont val="Calibri"/>
        <family val="2"/>
        <charset val="238"/>
        <scheme val="minor"/>
      </rPr>
      <t xml:space="preserve">a </t>
    </r>
  </si>
  <si>
    <t>https://www.rgn.unizg.hr/images/Intranet/odluke/odbori/Odluka_o_imenovanju_PUK-a.pdf
https://www.rgn.unizg.hr/en/about-the-faculty/alumni-organization</t>
  </si>
  <si>
    <t xml:space="preserve">Tijekom ak. god. 2022./2023. uspješno je završen postupak osnivanja združenog studija Erasmus Mundus Joint Master in Sustainable Mineral and Metal Processing Engineering (PROMIS), u suradnji  s kolegama iz Finske, Austrije i Čilea (University of Oulu,  Montauniversität Leoben, Universidad Tecnica Federico Santa Maria). Nastava je krenula u rujnu 2022., a prva grupa studenata (11) na RGNF-u upisna je u rujnu 2023. u treći semestar ak.god. 2023./2024. </t>
  </si>
  <si>
    <t>*Uredi su ranije osnovani.</t>
  </si>
  <si>
    <t>https://www.hgk.hr/zavrsna-konferencija-projekta-rgn-start-strucna-praksa-za-zivot-najava
http://www.rgn.unizg.hr/hr/izdvojeno/3256-odrzana-je-zavrsna-konferencija-projekta-rgn-start-strucna-praksa-za-zivot 
https://www.rgn.unizg.hr/hr/izdvojeno/3261-medunarodni-studentski-energetski-kongres-na-rgn-u</t>
  </si>
  <si>
    <t xml:space="preserve">Na RGNF-u djeluju: Studentski zbor, Veslački klub, Udruga Sretno!, Studentski ogranak Svjetske udruge naftnih inženjera (SPE), Studentski ogranak Svjetske udruge naftnih geologa (AAPG ZG). S bivšim studentima Fakultet komunicira preko udruge AMAC-RGNF. Podaci o djelovanju udruga dostupni su na mrežnim stranicama fakulteta. </t>
  </si>
  <si>
    <t xml:space="preserve">Krajem 2023. godine uveden je nosi sustav za Uredsko poslovanje (KONTO). </t>
  </si>
  <si>
    <t>dijelomično ostvareno</t>
  </si>
  <si>
    <t>U prvoj polovici 2022. godine kupljen je NAS uređaj za pohranu arhive. NAS uređaj je dio softvera za Uredsko poslovanje, u koji će biti uključena i digitalna arhiva sastavnice. Trenutno se sustav koristi za poslovne procese, uredsko poslovanje i sustav sigurnih kopija za administrativne dokumente.</t>
  </si>
  <si>
    <t>Priprema i objava godišnjeg i višegodišnjeg (periodičkog) izvješća o radu sastavnice (u digitalno i/ili tiskamo obliku)</t>
  </si>
  <si>
    <t xml:space="preserve">Objavljeno godišnje izvješće o radu sastavnice za 2021./2022. </t>
  </si>
  <si>
    <t>https://www.rgn.unizg.hr/hr/o-fakultetu/dekanat/poslovanje/javni-dokumenti/godisnja-izvjesca-o-radu-rgnf-a</t>
  </si>
  <si>
    <t>Priprema i objava godišnjeg i višegodišnjeg (periodičkog) izvješća o sustavu osiguranja kvalitete sastavnice (u digitalnom i/ili tiskanom obliku)</t>
  </si>
  <si>
    <t>Objavljeno godišnje izvješće o sustavu osiguranja kvalitete na sastavnicama za 2021./2022. godinu</t>
  </si>
  <si>
    <t>Nastavni materijali za sve kolegije dostupni su studentima na Merlin stranicama kolegija. Studenti na raspolaganju za korištenje imaju računala u tri učionice te u knjižnici. Popisi učionica i laboratorija s detaljim opisom nalaze se na mrežnim stranicama fakulteta.
Svim studentima osigurana je obavezna oprema za terensku nastavu.</t>
  </si>
  <si>
    <t>*</t>
  </si>
  <si>
    <t>Nastavak aktivnosti vezanih uz akreditaciju novog zajedničkog (RGNf/Filozofski fakultet) diplomskog studija "Geoarheologija".</t>
  </si>
  <si>
    <t>Diplomski</t>
  </si>
  <si>
    <t>Sveučilišni</t>
  </si>
  <si>
    <t xml:space="preserve">Fakultet financijski podupire  različite studentske inicijative, kao što su u 2022. sportsko druženje SPRING 3x basket i sportsko-edukacijsko druženje Georudarijada. </t>
  </si>
  <si>
    <t>Nakon provedene reakreditacijeu ak.god.2018./2019. i dobivanja pisma očekivanja, RGNF je uspješno završio postupak unapređenja svih djelatnosti fakulteta, što je rezultiralo dobivanjem dopusnice (Potvrda Ministarstva znanosti KLASA: 602-04/20-1/00027; Ur.br.: 533-04-20004, od 4.5.2023.</t>
  </si>
  <si>
    <t xml:space="preserve">Godišnji izvještaj o ostvarenim rezultatima Akcijskog plana za unapređenje kvalitete poslijediplomskog doktorskog studija Primijenjene geoznanosti, rudarsko i naftno inženjerstvo za razdoblje lipanj 2019. – svibanj 2024., a koje se odnosi na treću godinu provedbe (lipanj 2022. – svibanj 2023.) pripremio je Odbor za poslijediplomski studij, a usvojilo ga je Fakultetsko vijeće na sjednici održanoj 4. srpnja 2023.
</t>
  </si>
  <si>
    <t>Povjerenstvo za upravljenje kvalitetom na RGNf-u se sastalo 3 putau ak. god. 2022./2023. U sastavu Povjerenstva je 5 predstavnika nastavnika, 1 predstavnik studenata, 1 predstavnik administrativno-tehničkog osoblja te 3 predstavnika vanjskih dionika. Rasprave i zaključci sa sastanaka evidentirani su u zapisnicima. Doneseno je godišnje izvješće za ak. god. 2021./2022. i plan aktivnosti za ak. god. 2022./2023. (usvojeno na sjednici FV-a  28.02.2023.)</t>
  </si>
  <si>
    <t>Ured za upravljanje kvalitetom radio je na izradi izvještaja i obradi anketa koje su se provodile na sastavnici:
Anketa o zadovoljstvu nastavnog osoblja administrativnim uslugama RGNf-a za razdoblje od listopada 2021. do listopada 2022. provedena je u periodu 14.-21.10.2022. 
Anketa o zadovoljstvu nenastavnog osoblja RGNf-a za razdoblje od listopada 2021. do listopada 2022. provedena je u periodu 27.02f -03.03.2023.  
Anketa o zadovoljstvu studenata admisnistrativnim uslugama RGNf-a za razdoblje  listopad 2021. do listopad 2022. provedena je u periodu 27.02.-03.03.2023. 
Po završetku anketiranja upitnici su statistički obrađeni te je izračunata prosječna ocjena IK. Izrađeni su izvještaji.</t>
  </si>
  <si>
    <t xml:space="preserve">Interni audit na RGNf-u proveden je u periodu od 23.-28.2.2023. godine. 
Na temelju provedenog audita izrađen je Izvještaj  za upravinu ocjenu.
Izrađen je Registar rizika RGNf-a za akademsku godinu 2022./2023. i provedena usporedna analiza istih u odnosu na prethodnu akademsku godinu. 
</t>
  </si>
  <si>
    <t xml:space="preserve">Obrasci sustava upravljanja kvalitetom su redovito ažurirani tijekom cijele ak. god. 2022./2023. </t>
  </si>
  <si>
    <r>
      <t xml:space="preserve">dana 26.05.2023. održana je radionica  (hibridni model) " u okviru Akcijskog plana o rodnoj i spolnoj ravnopravnosti RGNF-a, a u svrhu edukacije i upoznavanja zaposlenika i studenata s Akcijskim planom, regulativom na području ravnopravnosti spolova i drugim antidiskriminacijskim zakonima, kao i mehanizmima zaštite od spolne/rodne diskriminacije. 
</t>
    </r>
    <r>
      <rPr>
        <sz val="11"/>
        <rFont val="Calibri"/>
        <family val="2"/>
        <charset val="238"/>
        <scheme val="minor"/>
      </rPr>
      <t>Odluka o imenovanju ovlaštene osobe za zaprimanje i rješavanje pritužaba vezanih za zaštitu dostojanstva zaposlenika, KLASA: 011-01/23-01/9, Ur.br. 251-70-02-23-2, od 13.07.2023.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Odluka o imenovanju povjerljive osobe za zaprimanje prijava o nepravilnostima na RGNFu, KLASA: 011-01/23-01/9, ur.br. 251-70-02-23-2, od 13.07.2023.</t>
    </r>
  </si>
  <si>
    <t>Odbor za preddiplomske i diplomske studije sastao se 2 puta u ak. god. 2022./2023. O održanim sjednicama vođeni su zapisnici. Na sjednicama se, između ostalog, raspravljalo o donošenju Pravilnika o radu Vijeća studija, akademskom kalendaru, izvanrednim ispitnim rokovima, upisnim kriterijima, upisnim kvotama, molbama studenata, razlozima odustajanja od studija i prelascima studenata s jednog studija na drugi.</t>
  </si>
  <si>
    <t>Odbor za poslijediplomski studij održao je ukupno 10 redovitih sjednica i 4 elektroničke sjednice u ak. god. 2022./2023. O održanim sjednicama vođeni su zapisnici. Uz redovite teme kojima se bavi Odbor (prijave javnih seminara, postupci stjecanja doktorata znanosti, molbe doktoranada), raspravljalo se i o uvođenju inozemnih članova komisija za doktorate koji brane prema skadinavskom modelu i poticanju na pisanje znanstvenih radova. Donesene su izmjene uputa za ispunjavanje Obrazaca dr sc. 01 i dr sc. 02, donesena je  uputa za objavu doktorskog rada po skandinavskom modelu, upisano je ukupno 10 studenata u ak. god. 2022./2023. te je pripremljen izvještaj u okviru Akcijskog plana za unapređenje kvalitete poslijediplomskog sveučilišnog studija Primijenjene geoznanosti, rudarsko i naftno inženjerstvo.</t>
  </si>
  <si>
    <t>Potvrda Sveučilišta o prihvaćanju većih izmjena  (20-40%) na Prijediplomskom studiju Rudarstvo KLASA: 602-03-/22-12/122, Ur.br.: 251-25-07-04/1-23-8, od 26.06.2023. i  Diplomskom studiju Rudarstvo  KLASA: 602-03-/22-12/121, Ur.br.: 251-25-07-04/1-23-9, od 26.06.2023.</t>
  </si>
  <si>
    <t>Zahtjev za manje izmjene diplomskog studija na engleskom jeziku (Master PGEM – Petroleum and Geoenergy Engineering and Management) KLASA: 640-01/22-0/15, Ur.br.: 251-70-10-2-01-16, od 14.7.2023.</t>
  </si>
  <si>
    <t>Potvrda  Ministarstva znanosti i obrazovanja o upisu  novog prijedplomskog studija Primijenjena geologija i geološko inženjerstvo u upisnik KLASA: 602-04/23-13/00136, Ur.br. 533-04-23-0004, od 30.10.2023.</t>
  </si>
  <si>
    <t>Potvrda  Ministarstva znanosti i obrazovanja o upisu  novog diplomskog studijskog  programa Naftno i geoenergetsko inženjerstvo i menadžment na hrvatskom jeziku u upisnik, KLASA: 602-04/22-13/00140, Ur.br.: 533-04-23-0005, od 16.03.2023.</t>
  </si>
  <si>
    <t xml:space="preserve">
Potvrda  Ministarstva znanosti i obrazovanja o upisu  novog diplomskog studija Primijenjena geologija i geološko inženjerstvo u upisnik KLASA: 602-04/23-13/00134, Ur.br. 533-04-23-0005, od 13.09.2023.</t>
  </si>
  <si>
    <t xml:space="preserve">
Potvrda  Ministarstva znanosti i obrazovanja o upisu  novog diplomskog studija Applied Geology and Geological Engineering u upisnik KLASA: 602-04/23-13/00134, Ur.br. 355-04-23-0006, od 13.09.2023.
</t>
  </si>
  <si>
    <t>Potvrda Sveučilišta o prihvaćanju manjih izmjena  na Diplomskom studiju Geologija, smjer Geologija mineralnih sirovina i geofizička istraživanje KLASA: 602-03-/22-12/82, Ur.br.: 251-25-07-02/1-23-3, od 29.06.2023. i  Diplomskom studiju Geološko inženjerstvo; smjerovi Hidrogeologija i inženjerska geologija i Geologija okoliša  KLASA: 602-03-/22-12/83, Ur.br.: 251-25-07-02/1-23-9, od 29.06.2023.</t>
  </si>
  <si>
    <t>Združeni Poslijediplomski specijalistički studij "CO2 Geological Storage” izvodi se u partnerstvu sa Sveučilištem La Sapienza u Rimu, te u suradnji sa sljedećim sveučilištima i  institutima: Tallinn University of Technology (Estonija), Heriot-Watt University (UK), Sotacarbo (Italija), GEUS (Danska) and NORCE (Norveška). Studij ima i potporu organizacije CO2GeoNet – The European Network of Excellence on Geological Storage of CO2.  Nastava je na engleskom jeziku, studij traje dva semestra i po završetku se postiže stupanj “sveučilišni specijalist” u području prirodnih znanosti. Tijekom ak. god. 2022./23. održan je drugi ciklus studija i diplomiralo je 5 studenata. Predavanja su tijekom proljeća 2023. održana dijelom u Rimu i dijelom u Zagrebu, nakon čega su studenti imali samostalni rad na suradničkim institutima, a obrana specijalističkih radova održana je u Rimu. Studij se planira nastaviti pokretanjem trećega ciklusa u ak. god. 2024./2025.</t>
  </si>
  <si>
    <t>Na 4. redovitoj sjednici FV-a , održanoj 28. veljače 2023., donesena je Odluka o ienovanju povjerenstva za implementaciju novih geoloških studijskih programa.</t>
  </si>
  <si>
    <t xml:space="preserve">
https://www.rgn.unizg.hr/hr/oglasna-ploca/3346-novi-zdruzeni-studij-timrex-na-rgnf-u</t>
  </si>
  <si>
    <t>https://www.master-promise.eu/</t>
  </si>
  <si>
    <t xml:space="preserve">Tijekom ak. god. 2022./2023. uspješno je završen postupak osnivanja združenog studija T-Shaped Master Programme for Innovative Mineral Resource Exploration (TIMREX), kojeg uz UNIZG-RGNf izvode Sveučilište u Miškolcu, Wroclawu i Lulei. Prva grupa studenata na RGNf-u upisna je u  listopadu  2023. u prvi semestar ak.god. 2023./2024. </t>
  </si>
  <si>
    <t>Studenti RGNf-a su aktivno uključni u razvoj i unapređenje studijskih programa kroz:
- ispunjavanje anketa za ocjenu rada nastavnika,
-rad Odbora za prijediplomske i diplomske studije, 
-rad FV-a.</t>
  </si>
  <si>
    <t>S obzirom da su akreditirani novi studijski programi, vanjski dionici   i dalje sudjeluju u unapređenju studijskih programa, i to kroz Povjerenstvo za upravljanje kvalitetom i Alumni organizaciju.</t>
  </si>
  <si>
    <t xml:space="preserve">Do ožujka 2023. stručna praksa za studente RGNf-a organizirana je u sklopu projekta „RGN START – STručnA pRaksa za živoT“. Kako je u ožujku 2023. navedeni projekt završio, aktivnosti organizacije stručne prakse su se nastavile u sklopu rada Ureda za savjetovanje, podršku studentima i organizaciju stručne prakse, koji je osnovan u sklopu projekta RGN START. </t>
  </si>
  <si>
    <t>0/0/3</t>
  </si>
  <si>
    <t xml:space="preserve">Sajam karijera, organiziran u sklopu projekta RGN START, održan je 23.11.2022. u prostorima RGNf-a. Sajam karijera organiziram je s ciljem spajanja gospodarskih subjekata sa studentima, upoznavanje studenata s mogućnostima zapošljavanja i odrađivanja studenskih praksi, kao i upoznavanjem studenata sa svijetom rada. 
Radionica za studente Copywriting održana je 12. i 13.01.2023. u prostorima RGN fakulteta. Cilj radionice je jačanje studentskih kompetencija.
Radionica za studente Izrada životopisa i motivacijskog pisma održana 20.01.2023. s ciljem jačanja studentskih kompetencija. 
Radionica za studente o projektnom ciklusu održana je 19.01.2023. s ciljem jačanja studentskih kompetencija. 
Završna konferencija projekta RGN START održana je 07.03.2023. u Vijećnici HGK. Konferenciji su prisustvovali predstavnici HGK, predstavnici gospodarskih subjekata, nastavnog i nenastavnog osoblja RGNf-a te studenti.
U organizaciji studentskog ogranka Society of Petroleum Engineers (SPE), u periodu 20.-22.03.2023., održana je 10. Međunarodna studentska energetska konferencija (ASEC 2023). Projekt ASEC prerastao je u najveći studentski kongres u Europi, koji svake godine okuplja studente, znanstvenike i stručnjake i predstavlja najnovija dostignuća u naftno-plinskoj industriji. U sklopu kongresa održano je prvenstvo Europe u studentskim radovima na prijediplomskoj, diplomskoj i doktorskoj razini, kao i prvenstvo Europe u kvizu znanja pod nazivom Petrobowl na kojem su sudjelovale ekipe s 13 europskih sveučilišta.
Ekipa RGNF University of Zagreb SPE Student Chapter osvojila je broncu i na taj način se plasirala na finale Svijeta, među 32 ekipe, koje se održalo u San Antoniu, SAD, u listopadu 2023.
Radionica za studente o izazovima pri pisanju završnih i diplomskih radova održana je 11.04.2023. s ciljem olakšavanja izrade završnih i diplomskih radova.
Studenti RGNF-a su sudjelovali na međunarodnom sportsko-edukacijskom projektu Georudarijada 2023, koji se održao 03.-07.05.2023. u Sokobanji u Republici Srbiji. Domaćini Georudarijade su bile kolege sTehničkog fakulteta Bor Univerziteta u Beogradu
</t>
  </si>
  <si>
    <t>Godišnja anketa za procjenu kvalitete doktorskog studija provedena je u travnju 2023. Ispunila su je 23 doktoranda koji su kvaliteti doktorskog studija u cjelini dodijelili ocjenu 4,17.</t>
  </si>
  <si>
    <t>Na temelju obrazloženja prodekana za znanost i međunarodnu suradnju, FV je na sjednici održanoj 20.1.2023. donijelo odluku o prihvaćanju Skupnog izvješća o radu asistenata, poslijedoktoranada i mentora asistenata na RGNf-u za 2022. godinu. Izvješće je napravljeno na temelju izvješća mentora o vlastitom radu na doktorskom studiju, izviješća mentora o radu asistenta na doktorskom studiju te izvješća asistenta o mentorstvu nastavnika.</t>
  </si>
  <si>
    <t>Kontinuirana komunikacija između prodekana i predsjednika studentskog zbora.</t>
  </si>
  <si>
    <t xml:space="preserve">Na temelju podataka iz ISVU sustava, svake se akademske godine izračunavaju opterećenja nastavnika na prijediplomskim, diplomskim i poslijediplomskim studijima. Tablice s ukupnim opterećenjem svih nastavnika, kako u nastavi tako i u znanosti, se dostavljaju svim nastavnicima i prikazuju na sjednici FV-a i sjednicama zavodskih vijeća.  </t>
  </si>
  <si>
    <t>Na svečanoj sjednici FV-a održanoj 2.12.2022. povodom Dana RGN fakulteta, dodijeljene su sljedeće nagrade:
Dekanova nagrada za najbolji e-kolegij – 1 nagrada, 2 nastavnika
Pohvalnice dobitnicima rektorove nagrade u ak. god. 2021./2022. i zahvalnice mentorima – 6 nagrada, 10 studenata, 11 nastavnika
Nagrada za najveći broj bodova baze WoS – 4 nagrade u kategoriji zaposlenih u znanstveno-nastavnim zvanjima i 2 nagrade u kategoriji zaposlenih u suradničkim zvanjima asistent i poslijedoktorand</t>
  </si>
  <si>
    <t>Ured za poslijediplomski studij, međunarodnu suradnju i projekte redovito, putem e-maila obavještavaju nastavnike o natječajima za projekte. Ured izrađuje i e-novosti koje se objavljuju na mrežnim stranicama RGNf-a</t>
  </si>
  <si>
    <t xml:space="preserve">U organizaciji projekta STEM akademija, čiji je partner i RGNF, u periodu 20.– 22.10.2022., održan je STEM festival, trodnevni događaj za ljubitelje tehnologije, prirodoslovlja i znanosti, primarno namijenjen djeci i mladima od 13 do 19 godina. Okupio je brojne predavače i izlagače, koji su na zanimljiv i interaktivan način pokušali približiti trendove i zanimljivosti iz STEM područja posjetiteljima kojih je bilo preko 1000.  Predavači s RGNF-a održali su predavanja “Tajni život H2O”,  “U sjeni nuklearnog”, “Istraživanje Zemljinog tla i radionicu „Razvoj života na zemlji“.
Sudjelovanje na međunarodnoj izložbi inovacija, ARCA 2022, listopad 2022. Kolege s RGNf-a osvojili su 2 zlatne medalje: "New concept for near surface repository for low and intermediate level radioactive waste";  "Automatizacija procesa mokrog odvajanja sitnih čestica iz uzoraka geološkog materijala sa smanjenom potrošnjom vode i energije".
Na svečanoj sjednici FV-a održanoj 2.12.2022. povodom Dana RGN fakulteta, dodijeljene su nagrade za najveću ostvarenu vanjsku suradnju-gospodarstvo, kao i priznanja tvrtkama (Ina d.d., Janaf d.d., Hidrocibale, Rudnici boksita Jajce o.d.d.
U nazočnosti rektora Sveučilišta u Zagrebu , prorektorice za umjetnost, kulturu i međusveučilišnu suradnju , prorektora za znanost, istraživanje i poslijediplomske studije , rektora Zagrebačke katedrale , projektanta obnove katedrale, dekana RGN fakulteta te profesora rGNF-a i ostalih uzvanika, dana 7.11.2022. svečano je otkriven kamen rigalice s III. galerije južnog zvonika zagrebačke katedrale koju je fakultetu u znak zahvalnosti poklonio Odbor zagrebačke nadbiskupije, zbog sudjelovanja u skidanju sjevernog tornja kao i zbog sudjelovanja u obnovi katedrale.
Dani otvorenih vrata RGN-a SRETNO! NA FAKSU održani su tijekom prosinca 2022. i siječnja 2023.
Na Festivalu znanosti, održanom u periodu 24.-29.4.2023., RGNf je predstavljen s jednim predavanjem i tri radionice. Predavanje pod naslovom „Od Kopernika do međuplanetarnih putovanja – možemo li na Mars?“ kao i radionica „Povijest i recikliranje stakla“ (prilagođena djeci predškolskog uzrasta i nižih razreda osnovne škole) održani su u prostorima Tehničkog muzeja, a Interaktivna radionica „Što se iza oblaka skriva?“ održana je u Velikoj Gorici, u OŠ Jurja Habdelića, DV „Koraci“ i obrtima za dnevnu skrb o djeci „SUNAC“ i „Lojzek“. 
U sklopu četvrtog dana doktoranada RGN fakulteta, koji je održan 9.5.2023. , održan je okrugli stol pod nazivom "Izazovi i priike vezane uz novu europsku uredbu o kritičnim mineralnim sirovinama", na kojem su sudjelovali kolege s PMF-a Sveučičlišta u Zagrebu te predstavnici kompanija Terra Balcanica Resource, CEMEX i DOK-ING.
Sudjelovanje na 8. Izložbi inovacija Ivanić Grad,  I3G, svibanj 2023., Posebno priznanje: "Sustav za izvlačenje sondi".
</t>
  </si>
  <si>
    <t>Na RGNf-u djeluje Ured za savjetovanje, podršku studentima i organizaciju stručne prakse. Uz organizaciju stručne prakse, usluge Ureda su: karijerno savjetovanje, psihološko savjetovanje te održavanje radionica i predavanja. Radno vrijeme Ureda je svaki radni dan od 8 do 16 sati, a konzultacije za studente su svaki radni dan od 9 do 12 sati ili po dogovoru. Savjetovanje je moguće provoditi i online preko aplikacije Microsoft Teams.</t>
  </si>
  <si>
    <t xml:space="preserve">Student koji se ispisuje s RGNf-a u obrascu Zahtjev za ispis navodi razlog zbog kojeg se ispisuje.  Studentska referada prikuplja te podatke i dostavlja Uredu za upravljanje kvalitetom. </t>
  </si>
  <si>
    <t xml:space="preserve"> Za studente koji su se upisali na RGNf u ak. god. 2022./2023. organiziran je mosni kolegij Matematika u periodu 26.-30.09.2022.  
Za studente koji su se upisali na RGNF u ak.god. 2023./2024. organiziran je mosni kolegij Matematika u periodu od 25.-29.09.2023. godine.
Mosni kolegij Matematika je obavezan za sve studente koji su položili B razinu matematike na državnoj maturi.  Studenti koji su položili A razinu matematike također su mogli dolaziti na nastavu.</t>
  </si>
  <si>
    <t xml:space="preserve">Anketa o zadovoljstvu studenata admisnistrativnim uslugama RGNf-a za razdoblje  listopad 2021. - listopad 2022. provedena je u periodu od 27.02.-03.03.2023. </t>
  </si>
  <si>
    <t>Na svečanoj sjednici FV-a održanoj 2.12.2022. povodom Dana RGN fakulteta dodijeljeno je  6 Posebnih dekanovih nagrada za promicanje ugleda RGN fakulteta  studentima za ostvarene sportske uspjehe, kao i uspjehe u različitim natjecanjima i organizacijama događanja.</t>
  </si>
  <si>
    <t>Odbor za promidžbu je u suradnji s prodekanom za nastavu i studente, studentskom referadom i Studentskim zborom izradio vodič za brucoše, koji je dostupan ma mrežnim stranicama fakulteta.</t>
  </si>
  <si>
    <t>Uvođenje sustava evidencije za kadrovkse poslove za upravljanje i odobrenje godišnjih odmora, slobodnih dana za sve zaposlenike.</t>
  </si>
  <si>
    <t xml:space="preserve">Potvrda  Ministarstva znanosti i obrazovanja o upisu  novog prijediplomskog studijskog programa Naftno i geoenergetsko inženjerstvo  u upisnik studijskih programaKLASA: 602-04/23-13/00017, Ur.br. 533-04/23-0004, od 17.07.2023. </t>
  </si>
  <si>
    <t xml:space="preserve">Akcijski plan za unapređenje kvalitete u postupku II. ciklusa reakreditacije Rudarsko – geološko – naftnog fakulteta Sveučilišta u
Zagrebu </t>
  </si>
  <si>
    <t xml:space="preserve">Završno Izvješće  o uklanjanju nedostataka Akcijskog plana za unapređenje kvalitete u postupku II. ciklusa reakreditacije usvojeno je od strane FV 25.11.2022. i dostavljeno u AZVO. Dobivena je Potvrda Ministarstva znanosti i obrazovanja KLASA: 602-04/20-1/00027; Ur.br.: 533-04-20004, od 4.5.2023., prema kojoj se od sastavnice zahtijeva izrada novog petogodišnjeg Akcijskog plana. </t>
  </si>
  <si>
    <t>Nagrade znanstvenicima za znanstvenoistraživački rad</t>
  </si>
  <si>
    <t xml:space="preserve">https://www.universitas-portal.hr/obiljezen-dan-rudarsko-geolosko-naftnog-fakulteta-2/ </t>
  </si>
  <si>
    <t>Objava godišnjeg izvješća o radu sastavnice</t>
  </si>
  <si>
    <t>Jednom godišnje Odbor za promidžbu RGNf-a izdaje Godišnjak</t>
  </si>
  <si>
    <t>https://www.rgn.unizg.hr/images/javni_dokumenti/Godisnjak_2021-2022.pdf</t>
  </si>
  <si>
    <t>Analiza znanstvene  produkcije nastavnika na razini fakulteta i njegovih ustrojstvenih jedinica</t>
  </si>
  <si>
    <t>https://www.rgn.unizg.hr/hr/istrazivanje/projekti/domaci-projekti 
https://www.rgn.unizg.hr/hr/istrazivanje/projekti/internacionalni-projekti</t>
  </si>
  <si>
    <t>Popularizacija znanosti</t>
  </si>
  <si>
    <t xml:space="preserve">https://www.rgn.hr/hr/studiji/poslijediplomski-studij/blog </t>
  </si>
  <si>
    <t>Financijska podrška znanstvenim aktivnostima kroz kontinuirano djelovanje Fonda za razvoj RGNF-a (provođenje natječaja za dodjelu internih sredstava RGNF-a)</t>
  </si>
  <si>
    <t>https://www.rgn.unizg.hr/images/interni_dokumenti/Pravilnik_Fonda_za_razvoj_RGN_fakulteta_20230111.pdf</t>
  </si>
  <si>
    <t>Izdavanje znanstveno-stručnog časopisa  Rudarsko-geološko-naftni zbornik (izdavačka djelatnost)</t>
  </si>
  <si>
    <t>https://hrcak.srce.hr/rgn-zbornik</t>
  </si>
  <si>
    <t>Organizacija znanstvenoistraživačkih skupova. Transfer znanja i tehnologija (suradnja) s domaćim i međunarodnim subjektima izvan natječaja za mobilnost i znanstvena/tehnološka suradnja s gospodarstvom i javnim sektorom u primjeni znanja i prijenosu tehnologije</t>
  </si>
  <si>
    <t>https://www.rgn.unizg.hr/hr/izdvojeno/3324-ljetna-skola-naftnog-rudarstva-u-dubrovniku-2023
https://www.rgn.unizg.hr/hr/oglasna-ploca/3377-dim-esee-2-jesenska-skola-rudarstva-u-dubrovniku-2023-promocijski-video
https://www.rgn.unizg.hr/hr/oglasna-ploca/3281-dan-doktoranada-rudarsko-geolosko-naftnog-fakulteta-i-okrugli-stol-izazovi-i-prilike-vezane-uz-novu-europsku-uredbu-o-kriticnim-mineralnim-sirovinama
https://www.rgn.unizg.hr/hr/izdvojeno/3261-medunarodni-studentski-energetski-kongres-na-rgn-u</t>
  </si>
  <si>
    <t xml:space="preserve">Prijave i obrane doktorskih radova i dvojnih doktorata </t>
  </si>
  <si>
    <t>https://www.rgn.hr/hr/studiji/poslijediplomski-studij/doktorski-studij/obavijesti</t>
  </si>
  <si>
    <t>Međunarodni i domaći znanstvenoistraživački projekti</t>
  </si>
  <si>
    <t xml:space="preserve">https://www.rgn.hr/hr/istrazivanje/projekti/domaci-projekti
https://www.rgn.hr/hr/istrazivanje/projekti/internacionalni-projekti
</t>
  </si>
  <si>
    <t>Baza znanstvenih projekata RGNf-a</t>
  </si>
  <si>
    <t xml:space="preserve">Ured za poslijediplomski studij i međunarodnu suradnju vodi evidenciju rada na svakom pojedinom znanstvenoistraživačkom, edukacijskom i projektu mobilnosti, čime je ostvaren kontinuirani pregled nad znanstevnim opterećenjem svih znanstvenika. </t>
  </si>
  <si>
    <t xml:space="preserve">Uspostava i/ili unapređenje znanstvenoistraživačke suradnje s domaćim i inozemnim institucijama, uključivanje u međunarodne mreže, inicijative i sl. </t>
  </si>
  <si>
    <t>55 WoS, 56 Scopus</t>
  </si>
  <si>
    <t>Ured za poslijediplomski studij, međunarodnu suradnju i projekte</t>
  </si>
  <si>
    <t>Izbor u redovitog člana HAZU</t>
  </si>
  <si>
    <t>Potpora međunarodnim aktivnostima studenata i nastavnika u okviru Erasmus, CEEPUS i Akademske mobilnosti</t>
  </si>
  <si>
    <t>Aktivno sudjelovanje u radu međunarodnih mreža</t>
  </si>
  <si>
    <t>Poticanje nastavnika na međunarodnu mobilnost</t>
  </si>
  <si>
    <t>https://www.rgn.unizg.hr/hr/o-fakultetu/dekanat/e-novosti</t>
  </si>
  <si>
    <t>Osigurana administrativna podrška provedbi međunarodnih projekata</t>
  </si>
  <si>
    <t>https://www.rgn.hr/hr/o-fakultetu/dekanat/e-novosti</t>
  </si>
  <si>
    <t xml:space="preserve">Izvođenje nastave na engleskom jeziku </t>
  </si>
  <si>
    <t>Osigurano je izvođenje nastave na englesom jeziku za strane studente prema individualnim potrebama i dogovoru s predmetnim nastavnikom.</t>
  </si>
  <si>
    <t>Izvođenje združenih studija</t>
  </si>
  <si>
    <t>Fakultet sudjeluje u izvođenju dva združena studija: Postgraduate Master Study “CO2 Geological Storage” u suradnji sa Sapienza Universita di Roma (Italija) i Erasmus Mundus Joint Master in Sustainable Mineral and Metal Processing Engineering (PROMISE) u suradnji s University of Oulu (Finska), Montauniversität Leoben (Austrija) i Universidad Tecnica Federico Santa Maria (Čile).</t>
  </si>
  <si>
    <t>https://www.rgn.unizg.hr/en/studies/postgraduate-study/co2-geological-storage
https://www.master-promise.eu/news-calendar/</t>
  </si>
  <si>
    <t>3 zaposlenih, od kojih dvoje na 100%, a jedan na 50% radnog vremena</t>
  </si>
  <si>
    <t>STEM akademija - odražana je 27.06.2023. godine na RGNF-u u suradnji s Institutom za razvoj obrazovanja, Hrvatskom udrugom za kreativnost i inovacije i Visokim učilištem Algebra</t>
  </si>
  <si>
    <t>U akademskoj godini 2022/2023 ukupno je ostvareno 9 međunarodnih stručnih projekata</t>
  </si>
  <si>
    <t>U akademskoj godini 2022/2023 ukupno je ostvareno 121. stručni projekt, a od toga 72 su ostvarena u suradnji s gospodarstvom</t>
  </si>
  <si>
    <t>https://www.rgn.unizg.hr/hr/oglasna-ploca/3402-dani-otvorenih-vrata-rgn-a-sretno-na-faksu                                https://www.azvo.hr/hr/vijesti-s-vu/2782-smotra-sveucilista-u-zagrebu-od-10-do-12-studenoga-na-zagrebackom-velesajmu                       https://muzza.hr/tjedan-znanosti-2023/                                                                           https://muzza.hr/tjedan-znanosti-2023/</t>
  </si>
  <si>
    <t>https://brucosi.rgn.unizg.hr/</t>
  </si>
  <si>
    <t>Priprema i slanje priopćenja tiskanim i radiotelevizijskim medijima o događanjima na sastavnici (broj priopćenja, intervjua, sudjelovanja u važnim događanjima; poveznice)</t>
  </si>
  <si>
    <t>Na portalu Srednja.hr objavljen je članak o pokretanju novog  diplomskog studija  Primijenjene geologije i geološkog inženjerstva na RGN fakultetu.</t>
  </si>
  <si>
    <t>https://www.srednja.hr/srednja-zajednica/zagrebacki-faks-odrzava-dane-otvorenih-vrata-koji-traju-dva-mjeseca-evo-svih-informacija/</t>
  </si>
  <si>
    <t xml:space="preserve">U akademskoj godini 2022/2023 ukupno je ostvareno 121. stručni projekt, od kojih su 4 u kategoriji značajnih (vrijednost projekta&gt;50000 EUR) </t>
  </si>
  <si>
    <t>Na mrežnoj stranici RGNf-a je dostupna i landing stranica za srednjoškolce i buduće studente koji žele doći do brzih informacija o upisu i studiranju na RGNf-u.</t>
  </si>
  <si>
    <t>Službena mrežna stranica RGNf-a sadrži osnovne podatke o fakultetu, zavodima, studijskim programima, organizaciji nastave, istraživanju, suradnji i ostalom. Stranica se redovito ažurira i objavljuje sva aktualna događanja koja su vezana za RGN fakultet.</t>
  </si>
  <si>
    <t>Na svečanoj sjednici FV-a, održanoj 2.12.2022. povodom Dana RGN fakulteta, dodijeljene su sljedeće nagrade:
Posebne dekanove nagrade za promicanje ugleda RGNf-a – 8 studenta i Studentski zbor RGNf-a
Pohvalnice dobitnicima rektorove nagrade u ak. god. 2021./2022. i zahvalnice mentorima – 6 nagrada, 10 studenata, 11 nastavnika;
Dekanove nagrade za najuspješnije studente preddiplomskih i diplomskih studija (prosjek ocjena veći od 4,5) – 11 studenata.</t>
  </si>
  <si>
    <t>Prema podacima dobivenim od HZZ niti jedna RGN struka nije navedena niti kao suficitarna niti kao deficitarna. Zbog toga su upisne kvote na svim studijskim programima su ostale nepromijenjene.</t>
  </si>
  <si>
    <t>Interni i vanjski studenti "prelaznici".</t>
  </si>
  <si>
    <t>Uk. broj nastavnika i suradnika je 106, a ukupan br. zaposlenika 164.</t>
  </si>
  <si>
    <t xml:space="preserve">Sudjelovanje na međunarodnoj izložbi inovacija, ARCA 2022, listopad 2022., kolege s RGNf-a osvojili su 2 zlatne medalje: "New concept for near surface repository for low and intermediate level radioactive waste";  "Automatizacija procesa mokrog odvajanja sitnih čestica iz uzoraka geološkog materijala sa smanjenom potrošnjom vode i energije".
Sudjelovanje na 8. Izložbi inovacija Ivanić Grad,  I3G, Posebno priznanje: "Sustav za izvlačenje sondi", svibanj 2023.
</t>
  </si>
  <si>
    <t xml:space="preserve">Svu administrativnu potporu međunarodnim aktivnostima daje Ured za poslijediplomski studij, međunarodnu suradnju i projekte, koji putem sustava e-novosti pravovremeno obavještava studente i nastavnike o mogućnostima prijave na projekte mobilnosti. </t>
  </si>
  <si>
    <t>Znanstvenici RGNf-a su članovi međunarodnih mreža EIT RawMaterials, European Network of Excellence on the geological storage of CO2 (CO2GeoNet), European Network for Research in Geo-Energy (ENeRG) i International Consortium on Landslides (ICL), a naši nastavnici i studenti su i članovi International Atomic Energy Agency (IAEA), Society of Petroleum Engineers (SPE), a putem Sveučilišta RGNF sudjeluje i u mreži European University of Post-Industrial Cities (UNIC).  Članstva u mrežama se koriste za povezivanje s drugim istraživačkim grupama s ciljem zajedničke prijave na natječaje.</t>
  </si>
  <si>
    <t xml:space="preserve">Prodekan za znanost i međunarodnu suradnju na svakoj sjednici FV-a daje relevantne obavijesti o dostupnim programima mobilnosti. Također, obaviještavanje o otvorenim natječajima za programe mobilnosti daje sustav e-novosti, dostupan i na mrežnim stranicama RGNf-a. </t>
  </si>
  <si>
    <t>U sklopu RGNf-a djeluje Ured za poslijediplomski studij, međunarodnu suradnju i projekte koji daje punu administrativnu podršku svim prijaviteljima na znanstvene projekte, kao i na projekte mobilnosti. U sklopu Ureda djeluje i sustav e-novosti RGNF-a, koji pravovremeno obavještava sve nastavnike o otvorenim natječajima i daje korisne informacije o radionicama za prijavu projektnih prijedloga. Također daje podršku prodekanu za znanost u organizaciji internih radionica kojima se potiče mobilnost studenata na doktorskim studijima putem zajedničkih sastanaka s prodekanom, a koji se održavaju dva puta godišnje.</t>
  </si>
  <si>
    <t>U navedenoj akademskoj godini vođena je evidencija o stručnom radu međutim nije objavljena u obliku Godišnjaka RGNf-a</t>
  </si>
  <si>
    <t>Radionica "Plate Kinematics: Methods, Applications to the Adriatic Plate and Introduction to GPlates Softeware" - e održana za studente doktorskog studija RGNf-a u periodu od 22.3. - 24.3.2023.</t>
  </si>
  <si>
    <t>Inženjerski seminari iz PEX zaštite- Ukupno su održana dva temeljna petodnevna seminara iz PEX zaštite te četiri dvodnevnih seminara obnove. Temeljni seminar pohađalo je 54 polaznika, a seminar obnove 162 polaznika. Temeljni seminari održani su od 13. - 17. 2. 2023. i 18. - 22. 9. 2023., a seminari obnove 24. - 25. 11. 2022., 8. - 9. 2. 2023., 11. - 12. 5. 2023. ,te 28. - 29. 9. 2023..</t>
  </si>
  <si>
    <t>Međunarodna škola rudarstva (DIM-ESEE - Dubrovnik International ESEE Mining School)  -održana u terminu od 19.-21.10.2022. s ukupno 22 sudionika uživo te 16 online.</t>
  </si>
  <si>
    <t xml:space="preserve">Smotra Sveučilišta u Zagrebu - sudjelovanje RGNf-a, u periodu 10. - 12.11.2022. </t>
  </si>
  <si>
    <t xml:space="preserve">Dani otvorenih vrata RGNf-a - organizirani su u prosincu 2022. i siječnju 2023. </t>
  </si>
  <si>
    <t xml:space="preserve">Prilikom upisa na RGNf, studenti koji su studirali na nekom drugom visokom učilištu predaju molbu u kojoj traže priznavanje nekih ispita iz kolegija na RGNf-u na temelju položenih ispita na prethodnom studiju. Prodekan za nastavu i studente u suglasnosti s predmetnim nastavnicima odobrava ili ne odobrava molbe ovisno o sadržajima i ishodima učenja navedenih kolegija. </t>
  </si>
  <si>
    <r>
      <t>O</t>
    </r>
    <r>
      <rPr>
        <sz val="11"/>
        <rFont val="Calibri"/>
        <family val="2"/>
        <charset val="238"/>
        <scheme val="minor"/>
      </rPr>
      <t>držani su interni tečajevi (A2, B2 i C1) općeg engleskog jezika za nastavnike u svrhu unapređenja vladanja engleskim jezikom u govoru, slušanju, pismu i usmenoj komunikacij.
Sudjelovanje nastavnika na tečajevima unapređenja nastavničkih kompetencija (6. zajednička mentorska radionica u organizaciji Sveučilišta u Zagrebu, FSB-a, Metalurškog fakulteta, PBF-a  RGN-a (13.03.2023).</t>
    </r>
  </si>
  <si>
    <t>Mrežna stranica RGNf-a je dostupna na hrvatskom i engleskom jeziku</t>
  </si>
  <si>
    <r>
      <t>U sklopu popularizacije znanosti održani su Dani otvorenih vrata na RGNf-u gdje su predstavljeni smjerovi studija, informacije o upisu i zaposlenju nakon diplome.
RGNf je sudjelovao na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Festivalu znanosti 2023. godine u Zagrebu u formi radionica i predavanja.
RGN je sudjelovao na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Smotri Sveučilišta 2023. u Zagrebu sa štandom.                       
RGNf je sudjelovao na "Znanstvenom pikniku" u Gornjoj Stubici.                          RGNf je sudjelovao na tjednu znanosti MUZZA.       </t>
    </r>
    <r>
      <rPr>
        <sz val="11"/>
        <color theme="1"/>
        <rFont val="Calibri"/>
        <family val="2"/>
        <scheme val="minor"/>
      </rPr>
      <t xml:space="preserve">                                                   
Posjet srednjim školama u  Hrvatskoj s ciljem predstavljaja studenskih programa i upoznavanja učenika srednje škole s mogučnostima zapošljavanja nakon studiranja na RGN-u.</t>
    </r>
  </si>
  <si>
    <t xml:space="preserve">Festival znanosti - održan u periodu 24.-29.4.2023. RGNf je predstavljen s jednim predavanjem i tri radionice. Predavanje pod naslovom „Od Kopernika do međuplanetarnih putovanja – možemo li na Mars?“ kao i radionica „Povijest i recikliranje stakla“ (prilagođena djeci predškolskog uzrasta i nižih razreda osnovne škole) održani su u prostorima Tehničkog muzeja, a Interaktivna radionica „Što se iza oblaka skriva?“ održana je u Velikoj Gorici, u OŠ Jurja Habdelića, DV „Koraci“ i obrtima za dnevnu skrb o djeci „SUNAC“ i „Lojzek“. . </t>
  </si>
  <si>
    <t>Dekanova nagrada za izvrsnost u realizaciji stručnih projekata dodijeljena na svečanoj sjednici FV-a, održanoj 2.12.2022. povodom Dana RGN fakulteta</t>
  </si>
  <si>
    <t>Drugo izdanje inovacijske radionice DIM ESEE-2 na temu Innovation in Pocess-oriented Orebody Characterization, održano je u u hibridnom obliku, u periodu 19. -21.10. 2022., u Inter-University Centru, Dubrovnik. Radionica je okupila 22 sudionika na licu mjesta i 16 online sudionika povezanih putem b2match interaktivne platforme.
Ljetna škola naftnog rudarstva PESS 2023 održana je u Dubrovniku od 5.6. do 16.6. 2023. godine, u prostorijama Inter-univerzitetskog centra Sveučilišta u Zagrebu. Na radionicama (53A "Gas Market and Hydrogen in O&amp;G Industry", 53B "Production and Reservoir Engineering Solutions" i 54 "Geothermal Energy Exploration and Production") su se okupili predavači iz akademske i stručne zajednice, stručnjaci iz industrije, studenti i predstavnici sponzora. Na tri radionice sudjelovalo je preko 130 sudionika iz Hrvatske, Njemačke, Kanade, Sjedinjenih Američkih Država, Belgije, Češke, Mađarske, Švicarske, Švedske, Italije, Rumunjske, Ukrajine i Nizozemske. 
U ak. god. 2022./2023.održana su 2 temeljna petodnevna seminara iz PEX zaštite te 4 dvodnevnih seminara obnove. Temeljni seminar pohađalo je 54 polaznika, a seminar obnove 162 polaznika. Temeljni seminari održani su od 13. - 17. 2. 2023. i 18. - 22. 9. 2023., a seminari obnove 24. - 25. 11. 2022., 8. - 9. 2. 2023., 11. - 12. 5. 2023. ,te 28. - 29. 9. 2023.</t>
  </si>
  <si>
    <t xml:space="preserve">Ljetna škola naftnog rudarstva PESS 2023 održana je u Dubrovniku od 5.6. do 16.6. 2023. Na radionicama (53A "Gas Market and Hydrogen in O&amp;G Industry", 53B "Production and Reservoir Engineering Solutions" i 54 "Geothermal Energy Exploration and Production") su se okupili predavači iz akademske i stručne zajednice, stručnjaci iz industrije, studenti i predstavnici sponzora. Na tri radionice sudjelovalo je preko 130 sudionika iz Hrvatske, Njemačke, Kanade, Sjedinjenih Američkih Država, Belgije, Češke, Mađarske, Švicarske, Švedske, Italije, Rumunjske, Ukrajine i Nizozemske. </t>
  </si>
  <si>
    <t>RGNf nagrađuje svoje djelatnike jednom godišnje temeljem odluka Odbora za znanost, i to u kategorijama: Nagrada za najveći broj bodova dobivenih na temelju baze WoS u kalendarskoj godini.- znanstveno-nastavno zvanje i suradničko zvanje asistent, tehničko i prirodno područje istraživanja, priznanje za odobreni kompetitivni znanstveni projekt, kompetitivni edukacijski ili infrastrukturni projekt te nagrada za uspješnu prijavu projekata koji su ocijenjeni iznad praga prihvatljivosti, a kojima nije odobreno financiranje zbog nedostatka sredstava. Time se želi potaknuti djelatnike RGNF-a da prijavljuju čim više kompetitivnih znanstvenih projekata s vanjskim financiranjem. Nagrade se dodijeljuju jednom godišnje na svečanoj sjednici povodom Dana Fakulteta.
Kako bi se dodatno institucionalizirao postupak dodjele nagrada za sve oblike djelatnosti, pa tako i znanstvenoistraživački rad, Dekan RGNf-a je u ak. godini 2022./23. donio Pravilnik o nagrađivanju izvrsnosti zaposlenika u nastavi i znanstveno-istraživačkom i stručnom radu.</t>
  </si>
  <si>
    <t xml:space="preserve">Počevši od ak. god. 2020./2021., Uprave RGNF-a održavaju tematske Zavodske sastanke na svim Zavodima RGNF-a na temu publiciranja i prijava znanstvenih projekata, kako istraživačkih, tako i projekata mobilnosti. Na sastancima su prezentirani podaci o broju i kategorijama objavljenih radova (prema kvartilama i tipu znanstvenog rada), kao i ukupnom citiranošću pojedinaca na znanstveno-nastavnim radnim mjestima. Svi projekti su navedeni na mrežnim stranicama RGNF-a, a značajna postignuća, poput uspješnih prijava na kompetitivne znanstvene projekte ili objave radova u časopisima s visokim faktorom odjeka su također navedena na naslovnoj mrežnoj stranici RGNF-a. </t>
  </si>
  <si>
    <t xml:space="preserve">RGNF redovito popularizira svoje djelovanje i znanost općenito putem sajmova i Sveučilišnih smotri, mrežnih dnevnika doktoranada (blog-ova), medijskim nastupima pojedinaca i društvenih mreža. Na RGNf-u djeluje Odbor za promidžbu čiji zadatak je promidžba djelovanja Fakulteta u javnosti. </t>
  </si>
  <si>
    <t>Putem Fonda za razvoj RGNf-a, a temeljem natječaja koji se raspisuju jednom godišnje (trajno do iskorištenja sredstava), zaposlenici mogu dobiti određena sredstva za pokrivanje troškova publiciranja ili odlazaka na konferencije. Dodjela internih sredstava RGNf-a za provođenje istraživanja (sveučilišne potpore i institucijski znanstveni projekti) je kompetitivna, u smislu da su prijavitelji istrazivačke grupe, a raspodjela ovisi o broju ostvarenih publikacija ili broju publikacija planiranih u projektu. Pri tome prijavitelji mogu ostvariti više bodova i u konačnici sredstava, ukoliko su publikacije iz prijava ostvarene u časopisima viših kvartila.</t>
  </si>
  <si>
    <t>RGNf je izdavač međunarodnog znanstvenog časopisa RGN zbornik koji je referiran u svim relevantnim bazama znanstvenih časopisa, od kojih su najznačajnije Emerging Sources Citation Index (Thomson Reuters, WoS, Core Collection, cat. Geosciences+Mining and Mineral Processing) i SCOPUS. Časopis izlazi u pravilu pet puta godišnje.</t>
  </si>
  <si>
    <t>U ak. god. 2022./2023. RGNf je sudjelovao u organizaciji ljetne škole naftnog rudarstva (Petroleum Engineering Summer School - PESS), jesenske škole rudarstva (Dubrovnik International ESEE Mining School), a održan jei Dan doktoranada RGN fakulteta te okrugli stol „Izazovi i prilike vezane uz novu Europsku uredbu o kritičnim mineralnim sirovinama“. Svake godine RGNf podupire i održavanje studentske energetske konferencije (Annual Student Energy Congress - ASEC)</t>
  </si>
  <si>
    <t>Na RGNf-u je u ak. godini 2021./2022. ukupno obranjeno 4 doktorata. Nije bilo dvojnih doktorata.</t>
  </si>
  <si>
    <t>Tijekom ak. godine 2022./23. RGNf je sudjelovao u brojnim domaćim i međunarodnim znanstvenoistraživačkim projektima: 4 HRZZ, 3 ESI, 2 EGP i Norveški financijski mehanizam, 1 Obzor Europa, 1 EURATOM, 1 Interreg, 1 Obzor 2020,  8 EIT Raw Materials, 3 Erasmus+, 1 IAEA i 1 UNESCO projekt. Popis projekata je dostupan na mrežnim stranicama Fakulteta.</t>
  </si>
  <si>
    <t>Znanstvenici RGNf-a su članovi međunarodnih mreža EIT RawMaterials, European Network of Excellence on the geological storage of CO2 (CO2GeoNet), European Network for Research in Geo-Energy (ENeRG) i International Consortium on Landslides (ICL), a naši nastavnici i studenti su i članovi International Atomic Energy Agency (IAEA), Society of Petroleum Engineers (SPE), a putem Sveučilišta RGNf sudjeluje i u mreži European University of Post-Industrial Cities (UNIC).  Članstva u mrežama se koriste za povezivanje s drugim istraživačkim grupama s ciljem zajedničke prijave na natječaje.</t>
  </si>
  <si>
    <t>ZNANSTVENI PIKNIK - održan je u razdoblju 23. - 24.9.2022. godine, u perivoju dvorca Oršić (Muzej seljačkih buna) u Gornjoj Stubici. RGN je sudjelovao s dvije radionice.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</si>
</sst>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33CC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341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center" wrapText="1"/>
    </xf>
    <xf numFmtId="0" fontId="2" fillId="0" borderId="9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wrapText="1"/>
    </xf>
    <xf numFmtId="0" fontId="0" fillId="4" borderId="12" xfId="0" applyFill="1" applyBorder="1" applyAlignment="1" applyProtection="1">
      <alignment wrapText="1"/>
    </xf>
    <xf numFmtId="0" fontId="0" fillId="3" borderId="11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6" fillId="0" borderId="21" xfId="0" applyFont="1" applyBorder="1" applyAlignment="1" applyProtection="1">
      <alignment wrapText="1"/>
    </xf>
    <xf numFmtId="0" fontId="0" fillId="7" borderId="22" xfId="0" applyFill="1" applyBorder="1" applyAlignment="1" applyProtection="1">
      <alignment horizontal="left" vertical="top" wrapText="1"/>
    </xf>
    <xf numFmtId="0" fontId="0" fillId="0" borderId="22" xfId="0" applyBorder="1" applyAlignment="1" applyProtection="1">
      <alignment horizontal="left" vertical="top" wrapText="1"/>
    </xf>
    <xf numFmtId="0" fontId="0" fillId="7" borderId="24" xfId="0" applyFill="1" applyBorder="1" applyAlignment="1" applyProtection="1">
      <alignment horizontal="left" vertical="top" wrapText="1"/>
    </xf>
    <xf numFmtId="0" fontId="10" fillId="0" borderId="10" xfId="0" applyFont="1" applyBorder="1" applyAlignment="1" applyProtection="1">
      <alignment horizontal="left" vertical="top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horizontal="right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1" xfId="0" applyFont="1" applyBorder="1" applyAlignment="1" applyProtection="1">
      <alignment horizontal="left" wrapText="1" shrinkToFit="1"/>
      <protection locked="0"/>
    </xf>
    <xf numFmtId="0" fontId="0" fillId="0" borderId="1" xfId="0" applyBorder="1" applyAlignment="1" applyProtection="1">
      <alignment horizontal="left" wrapText="1" shrinkToFit="1"/>
      <protection locked="0"/>
    </xf>
    <xf numFmtId="0" fontId="18" fillId="11" borderId="1" xfId="0" applyFont="1" applyFill="1" applyBorder="1" applyAlignment="1" applyProtection="1">
      <alignment wrapText="1" shrinkToFit="1"/>
      <protection locked="0"/>
    </xf>
    <xf numFmtId="0" fontId="0" fillId="11" borderId="1" xfId="0" applyFill="1" applyBorder="1" applyAlignment="1" applyProtection="1">
      <alignment horizontal="left" wrapText="1" shrinkToFit="1"/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0" fillId="0" borderId="2" xfId="0" applyBorder="1" applyAlignment="1" applyProtection="1">
      <alignment wrapText="1" shrinkToFit="1"/>
    </xf>
    <xf numFmtId="0" fontId="0" fillId="4" borderId="12" xfId="0" applyFill="1" applyBorder="1" applyAlignment="1" applyProtection="1">
      <alignment wrapText="1" shrinkToFit="1"/>
    </xf>
    <xf numFmtId="0" fontId="0" fillId="3" borderId="11" xfId="0" applyFill="1" applyBorder="1" applyAlignment="1" applyProtection="1">
      <alignment wrapText="1" shrinkToFit="1"/>
    </xf>
    <xf numFmtId="0" fontId="0" fillId="0" borderId="0" xfId="0" applyAlignment="1" applyProtection="1">
      <alignment wrapText="1" shrinkToFit="1"/>
    </xf>
    <xf numFmtId="0" fontId="1" fillId="0" borderId="2" xfId="0" applyFont="1" applyBorder="1" applyAlignment="1" applyProtection="1">
      <alignment horizontal="center" wrapText="1" shrinkToFit="1"/>
    </xf>
    <xf numFmtId="0" fontId="0" fillId="0" borderId="0" xfId="0" applyAlignment="1" applyProtection="1">
      <alignment horizontal="center" wrapText="1" shrinkToFit="1"/>
      <protection locked="0"/>
    </xf>
    <xf numFmtId="0" fontId="3" fillId="0" borderId="0" xfId="0" applyFont="1" applyAlignment="1" applyProtection="1">
      <alignment horizontal="center" wrapText="1" shrinkToFit="1"/>
      <protection locked="0"/>
    </xf>
    <xf numFmtId="0" fontId="2" fillId="0" borderId="9" xfId="0" applyFont="1" applyBorder="1" applyAlignment="1" applyProtection="1">
      <alignment horizontal="left" vertical="top" wrapText="1" shrinkToFit="1"/>
    </xf>
    <xf numFmtId="0" fontId="2" fillId="0" borderId="0" xfId="0" applyFont="1" applyAlignment="1" applyProtection="1">
      <alignment horizontal="left" vertical="top" wrapText="1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top" wrapText="1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left" wrapText="1" shrinkToFit="1"/>
    </xf>
    <xf numFmtId="0" fontId="2" fillId="0" borderId="0" xfId="0" applyFont="1" applyAlignment="1" applyProtection="1">
      <alignment horizontal="left" wrapText="1" shrinkToFit="1"/>
      <protection locked="0"/>
    </xf>
    <xf numFmtId="0" fontId="4" fillId="4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wrapText="1" shrinkToFit="1"/>
      <protection locked="0"/>
    </xf>
    <xf numFmtId="9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0" fillId="0" borderId="10" xfId="0" applyFont="1" applyBorder="1" applyAlignment="1" applyProtection="1">
      <alignment horizontal="left" vertical="top" wrapText="1" shrinkToFit="1"/>
    </xf>
    <xf numFmtId="0" fontId="2" fillId="0" borderId="11" xfId="0" applyFont="1" applyBorder="1" applyAlignment="1" applyProtection="1">
      <alignment horizontal="left" wrapText="1" shrinkToFit="1"/>
    </xf>
    <xf numFmtId="0" fontId="15" fillId="0" borderId="1" xfId="0" applyFont="1" applyBorder="1" applyAlignment="1" applyProtection="1">
      <alignment horizontal="left" wrapText="1"/>
      <protection locked="0"/>
    </xf>
    <xf numFmtId="0" fontId="15" fillId="0" borderId="1" xfId="0" applyFont="1" applyBorder="1" applyAlignment="1" applyProtection="1">
      <alignment wrapText="1" shrinkToFit="1"/>
      <protection locked="0"/>
    </xf>
    <xf numFmtId="0" fontId="13" fillId="11" borderId="1" xfId="0" applyNumberFormat="1" applyFont="1" applyFill="1" applyBorder="1" applyAlignment="1" applyProtection="1">
      <alignment horizont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</xf>
    <xf numFmtId="0" fontId="13" fillId="11" borderId="1" xfId="0" applyFont="1" applyFill="1" applyBorder="1" applyAlignment="1" applyProtection="1">
      <alignment horizontal="left" wrapText="1"/>
      <protection locked="0"/>
    </xf>
    <xf numFmtId="0" fontId="14" fillId="11" borderId="1" xfId="1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wrapText="1" shrinkToFit="1"/>
    </xf>
    <xf numFmtId="0" fontId="12" fillId="0" borderId="1" xfId="1" applyBorder="1" applyAlignment="1" applyProtection="1">
      <alignment horizontal="left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wrapText="1" shrinkToFit="1"/>
      <protection locked="0"/>
    </xf>
    <xf numFmtId="0" fontId="20" fillId="0" borderId="1" xfId="0" applyFont="1" applyBorder="1" applyAlignment="1" applyProtection="1">
      <alignment horizontal="left" wrapText="1" shrinkToFit="1"/>
      <protection locked="0"/>
    </xf>
    <xf numFmtId="0" fontId="13" fillId="11" borderId="1" xfId="0" applyFont="1" applyFill="1" applyBorder="1" applyAlignment="1" applyProtection="1">
      <alignment wrapText="1" shrinkToFit="1"/>
      <protection locked="0"/>
    </xf>
    <xf numFmtId="0" fontId="13" fillId="11" borderId="1" xfId="0" applyNumberFormat="1" applyFont="1" applyFill="1" applyBorder="1" applyAlignment="1" applyProtection="1">
      <alignment wrapText="1" shrinkToFit="1"/>
      <protection locked="0"/>
    </xf>
    <xf numFmtId="0" fontId="0" fillId="11" borderId="0" xfId="0" applyFill="1" applyAlignment="1" applyProtection="1">
      <alignment wrapText="1" shrinkToFit="1"/>
      <protection locked="0"/>
    </xf>
    <xf numFmtId="0" fontId="0" fillId="11" borderId="1" xfId="0" applyFont="1" applyFill="1" applyBorder="1" applyAlignment="1" applyProtection="1">
      <alignment horizontal="left" wrapText="1" shrinkToFit="1"/>
      <protection locked="0"/>
    </xf>
    <xf numFmtId="0" fontId="20" fillId="0" borderId="31" xfId="0" applyFont="1" applyBorder="1" applyAlignment="1" applyProtection="1">
      <alignment wrapText="1" shrinkToFit="1"/>
      <protection locked="0"/>
    </xf>
    <xf numFmtId="0" fontId="20" fillId="0" borderId="0" xfId="0" applyFont="1" applyAlignment="1" applyProtection="1">
      <alignment wrapText="1" shrinkToFit="1"/>
      <protection locked="0"/>
    </xf>
    <xf numFmtId="0" fontId="20" fillId="0" borderId="0" xfId="0" applyFont="1" applyAlignment="1" applyProtection="1">
      <alignment wrapText="1"/>
      <protection locked="0"/>
    </xf>
    <xf numFmtId="0" fontId="0" fillId="11" borderId="0" xfId="0" applyFill="1" applyAlignment="1" applyProtection="1">
      <alignment wrapText="1"/>
      <protection locked="0"/>
    </xf>
    <xf numFmtId="0" fontId="18" fillId="11" borderId="1" xfId="0" applyFont="1" applyFill="1" applyBorder="1" applyAlignment="1" applyProtection="1">
      <alignment horizontal="left" wrapText="1"/>
      <protection locked="0"/>
    </xf>
    <xf numFmtId="0" fontId="13" fillId="11" borderId="0" xfId="0" applyFont="1" applyFill="1" applyAlignment="1" applyProtection="1">
      <alignment wrapText="1"/>
      <protection locked="0"/>
    </xf>
    <xf numFmtId="0" fontId="20" fillId="11" borderId="0" xfId="0" applyFont="1" applyFill="1" applyAlignment="1" applyProtection="1">
      <alignment wrapText="1"/>
      <protection locked="0"/>
    </xf>
    <xf numFmtId="0" fontId="14" fillId="0" borderId="1" xfId="1" applyFont="1" applyBorder="1" applyAlignment="1" applyProtection="1">
      <alignment horizontal="left" wrapText="1" shrinkToFit="1"/>
      <protection locked="0"/>
    </xf>
    <xf numFmtId="0" fontId="0" fillId="0" borderId="0" xfId="0" applyFont="1" applyAlignment="1" applyProtection="1">
      <alignment wrapText="1" shrinkToFit="1"/>
      <protection locked="0"/>
    </xf>
    <xf numFmtId="0" fontId="13" fillId="0" borderId="1" xfId="0" applyFont="1" applyBorder="1" applyAlignment="1" applyProtection="1">
      <alignment wrapText="1" shrinkToFit="1"/>
      <protection locked="0"/>
    </xf>
    <xf numFmtId="0" fontId="14" fillId="0" borderId="1" xfId="1" applyFont="1" applyBorder="1" applyAlignment="1">
      <alignment wrapText="1" shrinkToFit="1"/>
    </xf>
    <xf numFmtId="0" fontId="14" fillId="0" borderId="1" xfId="1" applyFont="1" applyBorder="1" applyAlignment="1" applyProtection="1">
      <alignment wrapText="1" shrinkToFit="1"/>
      <protection locked="0"/>
    </xf>
    <xf numFmtId="0" fontId="14" fillId="11" borderId="1" xfId="1" applyFont="1" applyFill="1" applyBorder="1" applyAlignment="1" applyProtection="1">
      <alignment horizontal="left" wrapText="1" shrinkToFit="1"/>
      <protection locked="0"/>
    </xf>
    <xf numFmtId="0" fontId="14" fillId="11" borderId="1" xfId="1" applyFont="1" applyFill="1" applyBorder="1" applyAlignment="1" applyProtection="1">
      <alignment wrapText="1" shrinkToFit="1"/>
      <protection locked="0"/>
    </xf>
    <xf numFmtId="0" fontId="0" fillId="0" borderId="1" xfId="0" applyBorder="1" applyAlignment="1" applyProtection="1">
      <alignment horizontal="right" wrapText="1" shrinkToFit="1"/>
      <protection locked="0"/>
    </xf>
    <xf numFmtId="0" fontId="13" fillId="0" borderId="1" xfId="0" applyFont="1" applyBorder="1" applyAlignment="1" applyProtection="1">
      <alignment horizontal="right" wrapText="1" shrinkToFit="1"/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left" wrapText="1"/>
      <protection locked="0"/>
    </xf>
    <xf numFmtId="0" fontId="13" fillId="0" borderId="1" xfId="0" applyFont="1" applyBorder="1" applyAlignment="1" applyProtection="1">
      <alignment horizontal="right" wrapText="1"/>
      <protection locked="0"/>
    </xf>
    <xf numFmtId="0" fontId="14" fillId="0" borderId="1" xfId="1" applyFont="1" applyBorder="1" applyAlignment="1" applyProtection="1">
      <alignment horizontal="left" wrapText="1"/>
      <protection locked="0"/>
    </xf>
    <xf numFmtId="0" fontId="15" fillId="0" borderId="1" xfId="0" applyFont="1" applyBorder="1" applyAlignment="1" applyProtection="1">
      <alignment wrapText="1" shrinkToFit="1"/>
    </xf>
    <xf numFmtId="0" fontId="18" fillId="0" borderId="1" xfId="0" applyFont="1" applyBorder="1" applyAlignment="1">
      <alignment wrapText="1" shrinkToFit="1"/>
    </xf>
    <xf numFmtId="0" fontId="18" fillId="0" borderId="1" xfId="0" applyFont="1" applyBorder="1" applyAlignment="1" applyProtection="1">
      <alignment wrapText="1" shrinkToFit="1"/>
      <protection locked="0"/>
    </xf>
    <xf numFmtId="0" fontId="0" fillId="0" borderId="0" xfId="0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20" fillId="0" borderId="0" xfId="0" applyFont="1" applyBorder="1" applyAlignment="1" applyProtection="1">
      <alignment wrapText="1"/>
      <protection locked="0"/>
    </xf>
    <xf numFmtId="0" fontId="20" fillId="11" borderId="0" xfId="0" applyFont="1" applyFill="1" applyBorder="1" applyAlignment="1" applyProtection="1">
      <alignment wrapText="1"/>
      <protection locked="0"/>
    </xf>
    <xf numFmtId="0" fontId="13" fillId="11" borderId="0" xfId="0" applyFont="1" applyFill="1" applyBorder="1" applyAlignment="1" applyProtection="1">
      <alignment wrapText="1"/>
      <protection locked="0"/>
    </xf>
    <xf numFmtId="0" fontId="1" fillId="0" borderId="33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left" wrapText="1"/>
      <protection locked="0"/>
    </xf>
    <xf numFmtId="0" fontId="13" fillId="11" borderId="1" xfId="0" applyFont="1" applyFill="1" applyBorder="1" applyAlignment="1" applyProtection="1">
      <alignment wrapText="1"/>
      <protection locked="0"/>
    </xf>
    <xf numFmtId="0" fontId="12" fillId="0" borderId="0" xfId="1" applyAlignment="1" applyProtection="1">
      <alignment wrapText="1" shrinkToFit="1"/>
      <protection locked="0"/>
    </xf>
    <xf numFmtId="0" fontId="12" fillId="0" borderId="1" xfId="1" applyBorder="1" applyAlignment="1" applyProtection="1">
      <alignment horizontal="left" wrapText="1" shrinkToFit="1"/>
      <protection locked="0"/>
    </xf>
    <xf numFmtId="0" fontId="20" fillId="0" borderId="0" xfId="0" applyFont="1" applyAlignment="1" applyProtection="1">
      <alignment horizontal="center" wrapText="1" shrinkToFit="1"/>
      <protection locked="0"/>
    </xf>
    <xf numFmtId="0" fontId="0" fillId="3" borderId="1" xfId="0" applyFill="1" applyBorder="1" applyAlignment="1">
      <alignment horizontal="center"/>
    </xf>
    <xf numFmtId="0" fontId="0" fillId="0" borderId="0" xfId="0" applyNumberFormat="1" applyAlignment="1" applyProtection="1">
      <alignment wrapText="1"/>
      <protection locked="0"/>
    </xf>
    <xf numFmtId="0" fontId="20" fillId="0" borderId="0" xfId="0" applyNumberFormat="1" applyFont="1" applyAlignment="1" applyProtection="1">
      <alignment wrapText="1"/>
      <protection locked="0"/>
    </xf>
    <xf numFmtId="0" fontId="3" fillId="0" borderId="0" xfId="0" applyNumberFormat="1" applyFont="1" applyAlignment="1" applyProtection="1">
      <alignment horizontal="center" wrapTex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left" wrapText="1"/>
      <protection locked="0"/>
    </xf>
    <xf numFmtId="0" fontId="0" fillId="11" borderId="1" xfId="0" applyFill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11" borderId="39" xfId="0" applyFill="1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left" wrapText="1"/>
      <protection locked="0"/>
    </xf>
    <xf numFmtId="0" fontId="18" fillId="0" borderId="42" xfId="0" applyFont="1" applyBorder="1" applyAlignment="1" applyProtection="1">
      <alignment horizontal="left" wrapText="1"/>
      <protection locked="0"/>
    </xf>
    <xf numFmtId="0" fontId="13" fillId="0" borderId="42" xfId="0" applyFont="1" applyBorder="1" applyAlignment="1" applyProtection="1">
      <alignment horizontal="left" wrapText="1"/>
      <protection locked="0"/>
    </xf>
    <xf numFmtId="0" fontId="13" fillId="0" borderId="43" xfId="0" applyFont="1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horizontal="right" wrapText="1"/>
      <protection locked="0"/>
    </xf>
    <xf numFmtId="0" fontId="15" fillId="11" borderId="1" xfId="0" applyFont="1" applyFill="1" applyBorder="1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righ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0" fillId="0" borderId="48" xfId="0" applyBorder="1" applyAlignment="1" applyProtection="1">
      <alignment wrapText="1"/>
      <protection locked="0"/>
    </xf>
    <xf numFmtId="0" fontId="0" fillId="11" borderId="44" xfId="0" applyFill="1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47" xfId="0" applyBorder="1" applyAlignment="1" applyProtection="1">
      <alignment wrapText="1"/>
      <protection locked="0"/>
    </xf>
    <xf numFmtId="0" fontId="14" fillId="0" borderId="50" xfId="1" applyFont="1" applyBorder="1"/>
    <xf numFmtId="0" fontId="20" fillId="11" borderId="46" xfId="0" applyFont="1" applyFill="1" applyBorder="1" applyAlignment="1" applyProtection="1">
      <alignment wrapText="1"/>
      <protection locked="0"/>
    </xf>
    <xf numFmtId="0" fontId="13" fillId="0" borderId="52" xfId="0" applyFont="1" applyBorder="1" applyAlignment="1" applyProtection="1">
      <alignment horizontal="right" wrapText="1"/>
      <protection locked="0"/>
    </xf>
    <xf numFmtId="0" fontId="13" fillId="0" borderId="53" xfId="0" applyFont="1" applyBorder="1" applyAlignment="1" applyProtection="1">
      <alignment horizontal="left" wrapText="1"/>
      <protection locked="0"/>
    </xf>
    <xf numFmtId="0" fontId="13" fillId="0" borderId="54" xfId="0" applyFont="1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horizontal="righ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13" fillId="0" borderId="23" xfId="0" applyFont="1" applyBorder="1" applyAlignment="1" applyProtection="1">
      <alignment horizontal="left" wrapText="1"/>
      <protection locked="0"/>
    </xf>
    <xf numFmtId="0" fontId="13" fillId="0" borderId="22" xfId="0" applyFont="1" applyBorder="1" applyAlignment="1" applyProtection="1">
      <alignment horizontal="right" wrapText="1"/>
      <protection locked="0"/>
    </xf>
    <xf numFmtId="0" fontId="13" fillId="0" borderId="24" xfId="0" applyFont="1" applyBorder="1" applyAlignment="1" applyProtection="1">
      <alignment horizontal="right" wrapText="1"/>
      <protection locked="0"/>
    </xf>
    <xf numFmtId="0" fontId="0" fillId="0" borderId="55" xfId="0" applyBorder="1" applyAlignment="1" applyProtection="1">
      <alignment horizontal="left" wrapText="1"/>
      <protection locked="0"/>
    </xf>
    <xf numFmtId="0" fontId="13" fillId="0" borderId="7" xfId="0" applyFont="1" applyBorder="1" applyAlignment="1" applyProtection="1">
      <alignment horizontal="left" wrapText="1"/>
      <protection locked="0"/>
    </xf>
    <xf numFmtId="0" fontId="0" fillId="0" borderId="56" xfId="0" applyBorder="1" applyAlignment="1" applyProtection="1">
      <alignment horizontal="left" wrapText="1"/>
      <protection locked="0"/>
    </xf>
    <xf numFmtId="0" fontId="0" fillId="0" borderId="57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right" wrapText="1"/>
      <protection locked="0"/>
    </xf>
    <xf numFmtId="0" fontId="0" fillId="0" borderId="58" xfId="0" applyBorder="1" applyAlignment="1" applyProtection="1">
      <alignment horizontal="right" wrapText="1"/>
      <protection locked="0"/>
    </xf>
    <xf numFmtId="0" fontId="13" fillId="0" borderId="59" xfId="0" applyFont="1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right" wrapText="1"/>
      <protection locked="0"/>
    </xf>
    <xf numFmtId="0" fontId="15" fillId="0" borderId="55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14" xfId="0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55" xfId="0" applyFont="1" applyBorder="1" applyAlignment="1" applyProtection="1">
      <alignment horizontal="left" wrapText="1"/>
      <protection locked="0"/>
    </xf>
    <xf numFmtId="0" fontId="13" fillId="0" borderId="56" xfId="0" applyFont="1" applyBorder="1" applyAlignment="1" applyProtection="1">
      <alignment horizontal="left" wrapText="1"/>
      <protection locked="0"/>
    </xf>
    <xf numFmtId="0" fontId="13" fillId="0" borderId="57" xfId="0" applyFont="1" applyBorder="1" applyAlignment="1" applyProtection="1">
      <alignment horizontal="left" wrapText="1"/>
      <protection locked="0"/>
    </xf>
    <xf numFmtId="0" fontId="13" fillId="0" borderId="62" xfId="0" applyFont="1" applyBorder="1" applyAlignment="1" applyProtection="1">
      <alignment horizontal="right" wrapText="1"/>
      <protection locked="0"/>
    </xf>
    <xf numFmtId="0" fontId="13" fillId="0" borderId="63" xfId="0" applyFont="1" applyBorder="1" applyAlignment="1" applyProtection="1">
      <alignment horizontal="right" wrapText="1"/>
      <protection locked="0"/>
    </xf>
    <xf numFmtId="0" fontId="12" fillId="0" borderId="61" xfId="1" applyBorder="1" applyAlignment="1" applyProtection="1">
      <alignment horizontal="left" wrapText="1"/>
      <protection locked="0"/>
    </xf>
    <xf numFmtId="0" fontId="18" fillId="0" borderId="3" xfId="0" applyFont="1" applyBorder="1" applyAlignment="1" applyProtection="1">
      <alignment horizontal="left" wrapText="1"/>
      <protection locked="0"/>
    </xf>
    <xf numFmtId="0" fontId="18" fillId="0" borderId="16" xfId="0" applyFont="1" applyBorder="1" applyAlignment="1" applyProtection="1">
      <alignment horizontal="left" wrapText="1"/>
      <protection locked="0"/>
    </xf>
    <xf numFmtId="0" fontId="18" fillId="0" borderId="60" xfId="0" applyFont="1" applyBorder="1" applyAlignment="1" applyProtection="1">
      <alignment horizontal="left" wrapText="1"/>
      <protection locked="0"/>
    </xf>
    <xf numFmtId="0" fontId="18" fillId="0" borderId="22" xfId="0" applyFont="1" applyBorder="1" applyAlignment="1" applyProtection="1">
      <alignment horizontal="left" wrapText="1"/>
      <protection locked="0"/>
    </xf>
    <xf numFmtId="0" fontId="18" fillId="0" borderId="24" xfId="0" applyFont="1" applyBorder="1" applyAlignment="1" applyProtection="1">
      <alignment horizontal="left" wrapText="1"/>
      <protection locked="0"/>
    </xf>
    <xf numFmtId="0" fontId="0" fillId="0" borderId="2" xfId="0" applyBorder="1" applyAlignment="1">
      <alignment wrapText="1"/>
    </xf>
    <xf numFmtId="0" fontId="0" fillId="4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2" fillId="0" borderId="1" xfId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left" vertical="top" wrapText="1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3" fillId="7" borderId="23" xfId="0" applyFont="1" applyFill="1" applyBorder="1" applyAlignment="1" applyProtection="1">
      <alignment horizontal="left" vertical="top" wrapText="1"/>
      <protection locked="0"/>
    </xf>
    <xf numFmtId="0" fontId="14" fillId="0" borderId="23" xfId="1" applyFont="1" applyBorder="1" applyAlignment="1" applyProtection="1">
      <alignment horizontal="left" vertical="top" wrapText="1"/>
      <protection locked="0"/>
    </xf>
    <xf numFmtId="0" fontId="14" fillId="7" borderId="23" xfId="1" applyFont="1" applyFill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 applyProtection="1">
      <alignment horizontal="left" vertical="top" wrapText="1"/>
      <protection locked="0"/>
    </xf>
    <xf numFmtId="0" fontId="13" fillId="9" borderId="25" xfId="0" applyFont="1" applyFill="1" applyBorder="1" applyAlignment="1" applyProtection="1">
      <alignment wrapText="1"/>
      <protection locked="0"/>
    </xf>
    <xf numFmtId="0" fontId="12" fillId="11" borderId="0" xfId="1" applyFont="1" applyFill="1" applyAlignment="1" applyProtection="1">
      <alignment wrapText="1"/>
    </xf>
    <xf numFmtId="0" fontId="13" fillId="0" borderId="0" xfId="0" applyFont="1" applyAlignment="1" applyProtection="1">
      <alignment wrapText="1" shrinkToFit="1"/>
      <protection locked="0"/>
    </xf>
    <xf numFmtId="0" fontId="18" fillId="0" borderId="1" xfId="0" applyFont="1" applyBorder="1" applyAlignment="1" applyProtection="1">
      <alignment horizontal="center" wrapText="1" shrinkToFit="1"/>
    </xf>
    <xf numFmtId="0" fontId="12" fillId="0" borderId="44" xfId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13" fillId="0" borderId="15" xfId="0" applyFont="1" applyBorder="1" applyAlignment="1" applyProtection="1">
      <alignment horizontal="right" wrapText="1"/>
      <protection locked="0"/>
    </xf>
    <xf numFmtId="0" fontId="12" fillId="0" borderId="23" xfId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2" fillId="0" borderId="55" xfId="1" applyBorder="1" applyAlignment="1" applyProtection="1">
      <alignment horizontal="left" wrapText="1"/>
      <protection locked="0"/>
    </xf>
    <xf numFmtId="0" fontId="0" fillId="11" borderId="67" xfId="0" applyFill="1" applyBorder="1" applyAlignment="1" applyProtection="1">
      <alignment wrapText="1"/>
      <protection locked="0"/>
    </xf>
    <xf numFmtId="0" fontId="7" fillId="0" borderId="68" xfId="0" applyFont="1" applyFill="1" applyBorder="1" applyAlignment="1" applyProtection="1">
      <alignment horizontal="left" vertical="center" wrapText="1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11" borderId="55" xfId="0" applyFill="1" applyBorder="1" applyAlignment="1" applyProtection="1">
      <alignment horizontal="left" wrapText="1"/>
      <protection locked="0"/>
    </xf>
    <xf numFmtId="0" fontId="14" fillId="0" borderId="23" xfId="1" applyFont="1" applyBorder="1" applyAlignment="1" applyProtection="1">
      <alignment horizontal="left" wrapText="1"/>
      <protection locked="0"/>
    </xf>
    <xf numFmtId="0" fontId="0" fillId="0" borderId="0" xfId="0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12" fillId="0" borderId="23" xfId="1" applyBorder="1" applyAlignment="1" applyProtection="1">
      <alignment horizontal="left" vertical="top" wrapText="1"/>
      <protection locked="0"/>
    </xf>
    <xf numFmtId="0" fontId="12" fillId="0" borderId="1" xfId="1" applyFill="1" applyBorder="1" applyAlignment="1" applyProtection="1">
      <alignment horizontal="left" wrapText="1" shrinkToFit="1"/>
      <protection locked="0"/>
    </xf>
    <xf numFmtId="0" fontId="0" fillId="0" borderId="20" xfId="0" applyBorder="1" applyAlignment="1" applyProtection="1">
      <alignment wrapText="1" shrinkToFit="1"/>
      <protection locked="0"/>
    </xf>
    <xf numFmtId="0" fontId="13" fillId="0" borderId="0" xfId="0" applyFont="1" applyBorder="1" applyAlignment="1" applyProtection="1">
      <alignment wrapText="1" shrinkToFit="1"/>
      <protection locked="0"/>
    </xf>
    <xf numFmtId="0" fontId="0" fillId="0" borderId="0" xfId="0" applyFill="1" applyAlignment="1" applyProtection="1">
      <alignment wrapText="1" shrinkToFit="1"/>
      <protection locked="0"/>
    </xf>
    <xf numFmtId="0" fontId="13" fillId="0" borderId="1" xfId="0" applyFont="1" applyFill="1" applyBorder="1" applyAlignment="1" applyProtection="1">
      <alignment horizontal="left" wrapText="1"/>
      <protection locked="0"/>
    </xf>
    <xf numFmtId="0" fontId="12" fillId="11" borderId="1" xfId="1" applyFill="1" applyBorder="1" applyAlignment="1" applyProtection="1">
      <alignment horizontal="left" wrapText="1"/>
      <protection locked="0"/>
    </xf>
    <xf numFmtId="0" fontId="12" fillId="0" borderId="0" xfId="1" applyFill="1" applyAlignment="1" applyProtection="1">
      <alignment wrapText="1" shrinkToFit="1"/>
      <protection locked="0"/>
    </xf>
    <xf numFmtId="0" fontId="2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55" xfId="0" applyFill="1" applyBorder="1" applyAlignment="1" applyProtection="1">
      <alignment horizontal="left" wrapText="1"/>
      <protection locked="0"/>
    </xf>
    <xf numFmtId="0" fontId="0" fillId="0" borderId="41" xfId="0" applyFill="1" applyBorder="1" applyAlignment="1" applyProtection="1">
      <alignment wrapText="1"/>
      <protection locked="0"/>
    </xf>
    <xf numFmtId="0" fontId="0" fillId="0" borderId="44" xfId="0" applyFill="1" applyBorder="1" applyAlignment="1" applyProtection="1">
      <alignment wrapText="1"/>
      <protection locked="0"/>
    </xf>
    <xf numFmtId="0" fontId="0" fillId="0" borderId="40" xfId="0" applyFill="1" applyBorder="1" applyAlignment="1" applyProtection="1">
      <alignment wrapText="1"/>
      <protection locked="0"/>
    </xf>
    <xf numFmtId="0" fontId="12" fillId="0" borderId="3" xfId="1" applyBorder="1" applyAlignment="1" applyProtection="1">
      <alignment horizontal="left" wrapText="1"/>
      <protection locked="0"/>
    </xf>
    <xf numFmtId="0" fontId="25" fillId="0" borderId="1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wrapText="1"/>
      <protection locked="0"/>
    </xf>
    <xf numFmtId="0" fontId="28" fillId="0" borderId="1" xfId="1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5" xfId="0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 applyProtection="1">
      <alignment horizontal="left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11" borderId="1" xfId="0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left" wrapText="1"/>
    </xf>
    <xf numFmtId="0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19" xfId="0" applyFont="1" applyFill="1" applyBorder="1" applyAlignment="1" applyProtection="1">
      <alignment horizontal="center" vertical="center" wrapText="1"/>
    </xf>
    <xf numFmtId="0" fontId="15" fillId="8" borderId="26" xfId="0" applyFont="1" applyFill="1" applyBorder="1" applyAlignment="1" applyProtection="1">
      <alignment horizontal="center" vertical="center" wrapText="1"/>
    </xf>
    <xf numFmtId="0" fontId="0" fillId="8" borderId="27" xfId="0" applyFont="1" applyFill="1" applyBorder="1" applyAlignment="1" applyProtection="1">
      <alignment horizontal="center" vertical="center" wrapText="1"/>
    </xf>
    <xf numFmtId="0" fontId="0" fillId="8" borderId="28" xfId="0" applyFont="1" applyFill="1" applyBorder="1" applyAlignment="1" applyProtection="1">
      <alignment horizontal="center" vertical="center" wrapText="1"/>
    </xf>
    <xf numFmtId="0" fontId="17" fillId="6" borderId="29" xfId="0" applyFont="1" applyFill="1" applyBorder="1" applyAlignment="1" applyProtection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2" fillId="6" borderId="29" xfId="0" applyFont="1" applyFill="1" applyBorder="1" applyAlignment="1" applyProtection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7" fillId="6" borderId="29" xfId="0" applyFont="1" applyFill="1" applyBorder="1" applyAlignment="1" applyProtection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5" borderId="26" xfId="0" applyFont="1" applyFill="1" applyBorder="1" applyAlignment="1" applyProtection="1">
      <alignment horizontal="center" wrapText="1" shrinkToFit="1"/>
    </xf>
    <xf numFmtId="0" fontId="0" fillId="0" borderId="27" xfId="0" applyBorder="1" applyAlignment="1">
      <alignment horizontal="center" wrapText="1" shrinkToFit="1"/>
    </xf>
    <xf numFmtId="0" fontId="0" fillId="0" borderId="28" xfId="0" applyBorder="1" applyAlignment="1">
      <alignment horizontal="center" wrapText="1" shrinkToFi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/>
      <protection locked="0"/>
    </xf>
    <xf numFmtId="0" fontId="0" fillId="0" borderId="3" xfId="0" applyBorder="1" applyAlignment="1">
      <alignment horizontal="left" wrapText="1"/>
    </xf>
    <xf numFmtId="0" fontId="18" fillId="0" borderId="29" xfId="0" applyFont="1" applyBorder="1" applyAlignment="1" applyProtection="1">
      <alignment horizontal="left" wrapText="1"/>
      <protection locked="0"/>
    </xf>
    <xf numFmtId="0" fontId="13" fillId="0" borderId="30" xfId="0" applyFont="1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15" fillId="0" borderId="29" xfId="0" applyFont="1" applyBorder="1" applyAlignment="1" applyProtection="1">
      <alignment horizontal="left" wrapText="1"/>
      <protection locked="0"/>
    </xf>
    <xf numFmtId="0" fontId="5" fillId="5" borderId="26" xfId="0" applyFont="1" applyFill="1" applyBorder="1" applyAlignment="1" applyProtection="1">
      <alignment horizontal="center" vertical="center" wrapText="1"/>
    </xf>
    <xf numFmtId="0" fontId="5" fillId="5" borderId="27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0" fontId="5" fillId="5" borderId="64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locked="0"/>
    </xf>
    <xf numFmtId="0" fontId="15" fillId="0" borderId="30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left" vertical="top" wrapText="1"/>
    </xf>
    <xf numFmtId="0" fontId="2" fillId="11" borderId="0" xfId="0" applyFont="1" applyFill="1" applyAlignment="1" applyProtection="1">
      <alignment horizontal="left" wrapText="1"/>
      <protection locked="0"/>
    </xf>
    <xf numFmtId="0" fontId="2" fillId="11" borderId="1" xfId="0" applyFont="1" applyFill="1" applyBorder="1" applyAlignment="1">
      <alignment horizontal="center" vertical="center" wrapText="1"/>
    </xf>
    <xf numFmtId="0" fontId="2" fillId="11" borderId="0" xfId="0" applyFont="1" applyFill="1" applyAlignment="1" applyProtection="1">
      <alignment horizontal="center" vertical="center" wrapText="1"/>
      <protection locked="0"/>
    </xf>
  </cellXfs>
  <cellStyles count="3">
    <cellStyle name="Hiperveza" xfId="1" builtinId="8"/>
    <cellStyle name="Normalno" xfId="0" builtinId="0"/>
    <cellStyle name="Zarez" xfId="2" builtinId="3"/>
  </cellStyles>
  <dxfs count="0"/>
  <tableStyles count="0" defaultTableStyle="TableStyleMedium2" defaultPivotStyle="PivotStyleLight16"/>
  <colors>
    <mruColors>
      <color rgb="FFE2EFDA"/>
      <color rgb="FF0033C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novakmav/AppData/Local/Microsoft/Windows/INetCache/Content.Outlook/KI05180O/2.%20TABLICA-Godi&#353;nje%20izvje&#353;&#263;e%20SOK%202022-2023_final_D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novakmav/AppData/Local/Microsoft/Windows/INetCache/Content.Outlook/KI05180O/2.%20TABLICA-Godi&#964;nje%20izvje&#964;&#229;e%20SOK%202022-2023_final-hv-sheet%208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juran/Desktop/ODBOR%20ZA%20UPRAVLJANJE%20KVALITETOM/KOMENTARI%20OUK-a-GODI&#352;NJE%20IZVJE&#352;&#262;E%20SASTAVNICA/Za%20prodekane/Godi&#353;nje%20izvje&#353;&#263;e%20SOK%202021-2022%20v.%2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novakmav/AppData/Local/Microsoft/Windows/INetCache/Content.Outlook/KI05180O/2.%20TABLICA-Godi&#353;nje%20izvje&#353;&#263;e%20SOK%202022-2023_final-H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Sheet1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Sheet1"/>
      <sheetName val="Indikat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9. Standard "/>
      <sheetName val="10. Standard"/>
      <sheetName val="11. Standard"/>
      <sheetName val="12. Standard"/>
      <sheetName val="13. Standard"/>
      <sheetName val="Indikat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"/>
      <sheetName val="Dokumenti"/>
      <sheetName val="1. Standard "/>
      <sheetName val="2. Standard"/>
      <sheetName val="3. Standard"/>
      <sheetName val="4. Standard"/>
      <sheetName val="5. Standard"/>
      <sheetName val="6. Standard"/>
      <sheetName val="7. Standard"/>
      <sheetName val="8. Standard"/>
      <sheetName val="9. Standard "/>
      <sheetName val="10. Standard"/>
      <sheetName val="11. Standard"/>
      <sheetName val="12. Standard"/>
      <sheetName val="13. Standard"/>
      <sheetName val="Sheet1"/>
      <sheetName val="Indika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gn.unizg.hr/hr/o-fakultetu/o-rgnf-u/sustav-upravljanja-kvalitetom-suk" TargetMode="External"/><Relationship Id="rId2" Type="http://schemas.openxmlformats.org/officeDocument/2006/relationships/hyperlink" Target="https://www.rgn.unizg.hr/hr/o-fakultetu/o-rgnf-u/sustav-upravljanja-kvalitetom-suk" TargetMode="External"/><Relationship Id="rId1" Type="http://schemas.openxmlformats.org/officeDocument/2006/relationships/hyperlink" Target="https://www.rgn.unizg.hr/images/Intranet/odluke/odbori/Odluka_o_imenovanju_PUK-a.pdf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gn.unizg.hr/hr/oglasna-ploca/3402-dani-otvorenih-vrata-rgn-a-sretno-na-faksu" TargetMode="External"/><Relationship Id="rId2" Type="http://schemas.openxmlformats.org/officeDocument/2006/relationships/hyperlink" Target="https://www.rgn.unizg.hr/en/about-the-faculty/the-faculty/about-the-faculty" TargetMode="External"/><Relationship Id="rId1" Type="http://schemas.openxmlformats.org/officeDocument/2006/relationships/hyperlink" Target="https://www.rgn.unizg.hr/hr/studiji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s://brucosi.rgn.unizg.hr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rgn.unizg.hr/hr/studiji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rgn.unizg.hr/hr/o-fakultetu/o-rgnf-u/sustav-upravljanja-kvalitetom-suk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rgn.unizg.hr/images/javni_dokumenti/Godisnjak_2021-2022.pdf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https://www.rgn.hr/hr/studiji/poslijediplomski-studij/doktorski-studij/obavijesti" TargetMode="External"/><Relationship Id="rId1" Type="http://schemas.openxmlformats.org/officeDocument/2006/relationships/hyperlink" Target="https://www.rgn.hr/hr/istrazivanje/projekti/domaci-projektihttps:/www.rgn.hr/hr/istrazivanje/projekti/internacionalni-projekti" TargetMode="External"/><Relationship Id="rId6" Type="http://schemas.openxmlformats.org/officeDocument/2006/relationships/hyperlink" Target="https://www.universitas-portal.hr/obiljezen-dan-rudarsko-geolosko-naftnog-fakulteta-2/" TargetMode="External"/><Relationship Id="rId5" Type="http://schemas.openxmlformats.org/officeDocument/2006/relationships/hyperlink" Target="https://www.rgn.unizg.hr/images/interni_dokumenti/Pravilnik_Fonda_za_razvoj_RGN_fakulteta_20230111.pdf" TargetMode="External"/><Relationship Id="rId4" Type="http://schemas.openxmlformats.org/officeDocument/2006/relationships/hyperlink" Target="https://www.rgn.hr/hr/studiji/poslijediplomski-studij/blog" TargetMode="External"/><Relationship Id="rId9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muzza.hr/tjedan-znanosti-2023/" TargetMode="External"/><Relationship Id="rId2" Type="http://schemas.openxmlformats.org/officeDocument/2006/relationships/hyperlink" Target="https://smotra.unizg.hr/" TargetMode="External"/><Relationship Id="rId1" Type="http://schemas.openxmlformats.org/officeDocument/2006/relationships/hyperlink" Target="https://www.rgn.unizg.hr/hr/izdvojeno/3201-dani-otvorenih-vrata-rgn-a-sretno-na-faksu-2022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www.rgn.unizg.hr/hr/izdvojeno/3037-dani-otvorenih-vrata-rgn-a-sretno-na-faksu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master-promise.eu/news-calendar/" TargetMode="External"/><Relationship Id="rId1" Type="http://schemas.openxmlformats.org/officeDocument/2006/relationships/hyperlink" Target="https://www.rgn.unizg.hr/hr/o-fakultetu/dekanat/e-novost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gn.unizg.hr/images/SUK/Politika_kvalitete_2020.pdf" TargetMode="External"/><Relationship Id="rId2" Type="http://schemas.openxmlformats.org/officeDocument/2006/relationships/hyperlink" Target="https://www.rgn.unizg.hr/images/interni_dokumenti/Statut_RGNF-a_v1.pdf" TargetMode="External"/><Relationship Id="rId1" Type="http://schemas.openxmlformats.org/officeDocument/2006/relationships/hyperlink" Target="https://www.rgn.unizg.hr/images/SUK/Pravilnik_o_sustavu_osiguravanja_kvalitete_na_RGNF-u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rgn.unizg.hr/images/SUK/a2b97-prirucnik-za-kvalitetu-rgnf-a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gn.unizg.hr/images/interni_dokumenti/2023/Odluka_o_izmjenama_i_dopunama_Pravilnika_o_ustroju_radnih_mjesta_RGNF-a_20231109.pdf" TargetMode="External"/><Relationship Id="rId3" Type="http://schemas.openxmlformats.org/officeDocument/2006/relationships/hyperlink" Target="https://www.rgn.unizg.hr/images/interni_dokumenti/Pravilnik_o_raspodjeli_i_koristenju_vlastitih_i_namjenskih_prihoda.pdf" TargetMode="External"/><Relationship Id="rId7" Type="http://schemas.openxmlformats.org/officeDocument/2006/relationships/hyperlink" Target="https://www.rgn.unizg.hr/images/interni_dokumenti/2023/Pravilnik_o_izdavackoj_djelatnosti_RGN_fakulteta.pdf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ww.rgn.unizg.hr/hr/o-fakultetu/o-rgnf-u/sustav-upravljanja-kvalitetom-suk" TargetMode="External"/><Relationship Id="rId1" Type="http://schemas.openxmlformats.org/officeDocument/2006/relationships/hyperlink" Target="https://www.rgn.unizg.hr/hr/intranet-stranice/suk/suk-obrasci" TargetMode="External"/><Relationship Id="rId6" Type="http://schemas.openxmlformats.org/officeDocument/2006/relationships/hyperlink" Target="https://www.rgn.unizg.hr/images/interni_dokumenti/Odluka_o_ujednacavanju_naziva_studijskih_programa_i_stecenih_strucnih_i_akademskih_naziva.pdf" TargetMode="External"/><Relationship Id="rId11" Type="http://schemas.openxmlformats.org/officeDocument/2006/relationships/hyperlink" Target="https://www.rgn.unizg.hr/hr/o-fakultetu/o-rgnf-u/sustav-upravljanja-kvalitetom-suk" TargetMode="External"/><Relationship Id="rId5" Type="http://schemas.openxmlformats.org/officeDocument/2006/relationships/hyperlink" Target="https://www.rgn.unizg.hr/images/interni_dokumenti/Pravilnik_o_nagradivanju_izvrsnosti_zaposlenika_u_nastavi_i_znanstveno-istrazivackom_i_strucnom_radu.pdf" TargetMode="External"/><Relationship Id="rId10" Type="http://schemas.openxmlformats.org/officeDocument/2006/relationships/hyperlink" Target="https://www.rgn.unizg.hr/hr/o-fakultetu/o-rgnf-u/sustav-upravljanja-kvalitetom-suk" TargetMode="External"/><Relationship Id="rId4" Type="http://schemas.openxmlformats.org/officeDocument/2006/relationships/hyperlink" Target="https://www.rgn.unizg.hr/images/interni_dokumenti/Statut_RGNF-a_v1.pdf" TargetMode="External"/><Relationship Id="rId9" Type="http://schemas.openxmlformats.org/officeDocument/2006/relationships/hyperlink" Target="https://rgn-ured-za-studente.eu/o-nam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ter-promise.eu/" TargetMode="External"/><Relationship Id="rId2" Type="http://schemas.openxmlformats.org/officeDocument/2006/relationships/hyperlink" Target="https://rgn-ured-za-studente.eu/" TargetMode="External"/><Relationship Id="rId1" Type="http://schemas.openxmlformats.org/officeDocument/2006/relationships/hyperlink" Target="https://www.petroeng-master-rgn.eu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rgn.unizg.hr/hr/izdvojeno/3261-medunarodni-studentski-energetski-kongres-na-rgn-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rgn.unizg.hr/hr/o-fakultetu/zivot-na-rgn-u/rgnf-u-javnosti/rgn-fakultet-i-studenti" TargetMode="External"/><Relationship Id="rId1" Type="http://schemas.openxmlformats.org/officeDocument/2006/relationships/hyperlink" Target="https://www.rgn.unizg.hr/images/bocne_trake/Vodic_za_brucose_RGNF_2023-2024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rgn.unizg.hr/hr/o-fakultetu/dekanat/poslovanje/javni-dokumenti/godisnja-izvjesca-o-radu-rgnf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1"/>
  <sheetViews>
    <sheetView workbookViewId="0">
      <selection activeCell="C8" sqref="C8"/>
    </sheetView>
  </sheetViews>
  <sheetFormatPr defaultColWidth="8.7109375" defaultRowHeight="15" x14ac:dyDescent="0.25"/>
  <cols>
    <col min="1" max="1" width="3.5703125" style="4" customWidth="1"/>
    <col min="2" max="2" width="69.85546875" style="4" customWidth="1"/>
    <col min="3" max="3" width="61.85546875" style="4" customWidth="1"/>
    <col min="4" max="4" width="21" style="4" customWidth="1"/>
    <col min="5" max="16384" width="8.7109375" style="4"/>
  </cols>
  <sheetData>
    <row r="1" spans="2:4" ht="15.75" thickBot="1" x14ac:dyDescent="0.3"/>
    <row r="2" spans="2:4" ht="32.450000000000003" customHeight="1" thickBot="1" x14ac:dyDescent="0.3">
      <c r="B2" s="286" t="s">
        <v>198</v>
      </c>
      <c r="C2" s="287"/>
    </row>
    <row r="3" spans="2:4" ht="12.75" customHeight="1" x14ac:dyDescent="0.25">
      <c r="B3" s="41"/>
      <c r="C3" s="42"/>
    </row>
    <row r="4" spans="2:4" ht="15.75" x14ac:dyDescent="0.25">
      <c r="B4" s="43" t="s">
        <v>77</v>
      </c>
      <c r="C4" s="42"/>
    </row>
    <row r="5" spans="2:4" ht="24.75" customHeight="1" x14ac:dyDescent="0.25">
      <c r="B5" s="44" t="s">
        <v>76</v>
      </c>
      <c r="C5" s="224" t="s">
        <v>197</v>
      </c>
    </row>
    <row r="6" spans="2:4" ht="31.5" customHeight="1" x14ac:dyDescent="0.25">
      <c r="B6" s="45" t="s">
        <v>24</v>
      </c>
      <c r="C6" s="225" t="s">
        <v>199</v>
      </c>
      <c r="D6" s="244"/>
    </row>
    <row r="7" spans="2:4" ht="25.5" customHeight="1" x14ac:dyDescent="0.25">
      <c r="B7" s="44" t="s">
        <v>23</v>
      </c>
      <c r="C7" s="226" t="s">
        <v>200</v>
      </c>
      <c r="D7" s="244"/>
    </row>
    <row r="8" spans="2:4" ht="42.75" customHeight="1" x14ac:dyDescent="0.25">
      <c r="B8" s="45" t="s">
        <v>203</v>
      </c>
      <c r="C8" s="246" t="s">
        <v>199</v>
      </c>
      <c r="D8" s="245"/>
    </row>
    <row r="9" spans="2:4" ht="36" customHeight="1" x14ac:dyDescent="0.25">
      <c r="B9" s="44" t="s">
        <v>26</v>
      </c>
      <c r="C9" s="224" t="s">
        <v>201</v>
      </c>
      <c r="D9" s="244"/>
    </row>
    <row r="10" spans="2:4" ht="34.15" customHeight="1" x14ac:dyDescent="0.25">
      <c r="B10" s="45" t="s">
        <v>25</v>
      </c>
      <c r="C10" s="227" t="s">
        <v>202</v>
      </c>
    </row>
    <row r="11" spans="2:4" ht="33.6" customHeight="1" thickBot="1" x14ac:dyDescent="0.3">
      <c r="B11" s="46" t="s">
        <v>78</v>
      </c>
      <c r="C11" s="228" t="s">
        <v>202</v>
      </c>
    </row>
  </sheetData>
  <sheetProtection formatColumns="0" formatRows="0" insertRows="0"/>
  <mergeCells count="1">
    <mergeCell ref="B2:C2"/>
  </mergeCells>
  <hyperlinks>
    <hyperlink ref="C7" r:id="rId1"/>
    <hyperlink ref="C6" r:id="rId2"/>
    <hyperlink ref="C8" r:id="rId3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7" zoomScale="80" zoomScaleNormal="80" workbookViewId="0">
      <selection activeCell="J7" sqref="J7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7.140625" style="4" customWidth="1"/>
    <col min="4" max="4" width="30.42578125" style="4" customWidth="1"/>
    <col min="5" max="5" width="35.42578125" style="4" customWidth="1"/>
    <col min="6" max="6" width="30.28515625" style="4" customWidth="1"/>
    <col min="7" max="7" width="8.7109375" style="4"/>
    <col min="8" max="8" width="26.42578125" style="4" customWidth="1"/>
    <col min="9" max="9" width="8.7109375" style="4"/>
    <col min="10" max="10" width="18.42578125" style="4" customWidth="1"/>
    <col min="11" max="11" width="15.140625" style="4" customWidth="1"/>
    <col min="12" max="12" width="8.7109375" style="4"/>
    <col min="13" max="13" width="16.42578125" style="4" customWidth="1"/>
    <col min="14" max="14" width="15.7109375" style="4" customWidth="1"/>
    <col min="15" max="16384" width="8.7109375" style="4"/>
  </cols>
  <sheetData>
    <row r="1" spans="1:8" ht="15.75" thickBot="1" x14ac:dyDescent="0.3"/>
    <row r="2" spans="1:8" ht="22.5" customHeight="1" thickBot="1" x14ac:dyDescent="0.3">
      <c r="B2" s="318" t="s">
        <v>123</v>
      </c>
      <c r="C2" s="319"/>
      <c r="D2" s="319"/>
      <c r="E2" s="319"/>
      <c r="F2" s="320"/>
    </row>
    <row r="3" spans="1:8" ht="45" customHeight="1" thickBot="1" x14ac:dyDescent="0.3">
      <c r="B3" s="210" t="s">
        <v>3</v>
      </c>
      <c r="C3" s="211" t="s">
        <v>4</v>
      </c>
      <c r="D3" s="211" t="s">
        <v>5</v>
      </c>
      <c r="E3" s="212" t="s">
        <v>27</v>
      </c>
      <c r="F3" s="213" t="s">
        <v>22</v>
      </c>
    </row>
    <row r="4" spans="1:8" ht="120.75" thickBot="1" x14ac:dyDescent="0.3">
      <c r="A4" s="22">
        <v>1</v>
      </c>
      <c r="B4" s="269" t="s">
        <v>343</v>
      </c>
      <c r="C4" s="270" t="s">
        <v>491</v>
      </c>
      <c r="D4" s="24" t="s">
        <v>228</v>
      </c>
      <c r="E4" s="25"/>
      <c r="F4" s="261" t="s">
        <v>344</v>
      </c>
    </row>
    <row r="5" spans="1:8" ht="90" x14ac:dyDescent="0.25">
      <c r="A5" s="22">
        <v>2</v>
      </c>
      <c r="B5" s="271" t="s">
        <v>345</v>
      </c>
      <c r="C5" s="4" t="s">
        <v>346</v>
      </c>
      <c r="D5" s="24" t="s">
        <v>228</v>
      </c>
      <c r="E5" s="27"/>
      <c r="F5" s="26" t="s">
        <v>347</v>
      </c>
      <c r="H5" s="26"/>
    </row>
    <row r="6" spans="1:8" ht="71.25" customHeight="1" x14ac:dyDescent="0.25">
      <c r="A6" s="22">
        <v>3</v>
      </c>
      <c r="B6" s="271" t="s">
        <v>348</v>
      </c>
      <c r="C6" s="4" t="s">
        <v>509</v>
      </c>
      <c r="D6" s="26" t="s">
        <v>331</v>
      </c>
      <c r="E6" s="27"/>
      <c r="F6" s="91" t="s">
        <v>349</v>
      </c>
    </row>
    <row r="7" spans="1:8" ht="300" x14ac:dyDescent="0.25">
      <c r="A7" s="22">
        <v>4</v>
      </c>
      <c r="B7" s="271" t="s">
        <v>350</v>
      </c>
      <c r="C7" s="270" t="s">
        <v>510</v>
      </c>
      <c r="D7" s="272" t="s">
        <v>228</v>
      </c>
      <c r="E7" s="27"/>
      <c r="F7" s="273" t="s">
        <v>484</v>
      </c>
    </row>
    <row r="8" spans="1:8" ht="75" x14ac:dyDescent="0.25">
      <c r="A8" s="22">
        <v>5</v>
      </c>
      <c r="B8" s="271" t="s">
        <v>351</v>
      </c>
      <c r="C8" s="26" t="s">
        <v>490</v>
      </c>
      <c r="D8" s="26" t="s">
        <v>331</v>
      </c>
      <c r="E8" s="27"/>
      <c r="F8" s="91" t="s">
        <v>485</v>
      </c>
    </row>
    <row r="9" spans="1:8" ht="90" x14ac:dyDescent="0.25">
      <c r="A9" s="22">
        <v>6</v>
      </c>
      <c r="B9" s="274" t="s">
        <v>486</v>
      </c>
      <c r="C9" s="214" t="s">
        <v>487</v>
      </c>
      <c r="D9" s="26" t="s">
        <v>331</v>
      </c>
      <c r="E9" s="27"/>
      <c r="F9" s="91" t="s">
        <v>488</v>
      </c>
    </row>
    <row r="12" spans="1:8" ht="15.75" thickBot="1" x14ac:dyDescent="0.3"/>
    <row r="13" spans="1:8" ht="15.75" thickBot="1" x14ac:dyDescent="0.3">
      <c r="H13" s="201" t="s">
        <v>19</v>
      </c>
    </row>
    <row r="14" spans="1:8" x14ac:dyDescent="0.25">
      <c r="H14" s="202" t="s">
        <v>20</v>
      </c>
    </row>
    <row r="15" spans="1:8" ht="15.75" thickBot="1" x14ac:dyDescent="0.3">
      <c r="H15" s="203" t="s">
        <v>21</v>
      </c>
    </row>
    <row r="16" spans="1:8" ht="15.75" thickBot="1" x14ac:dyDescent="0.3">
      <c r="H16" s="204"/>
    </row>
    <row r="17" spans="8:12" ht="15.75" thickBot="1" x14ac:dyDescent="0.3">
      <c r="H17" s="205" t="s">
        <v>18</v>
      </c>
      <c r="I17" s="5"/>
      <c r="J17" s="5"/>
      <c r="K17" s="6"/>
      <c r="L17" s="6"/>
    </row>
    <row r="18" spans="8:12" ht="60" customHeight="1" x14ac:dyDescent="0.25">
      <c r="H18" s="206" t="s">
        <v>107</v>
      </c>
      <c r="I18" s="7"/>
      <c r="J18" s="207" t="s">
        <v>28</v>
      </c>
      <c r="K18" s="35" t="s">
        <v>29</v>
      </c>
      <c r="L18" s="33"/>
    </row>
    <row r="19" spans="8:12" ht="34.5" customHeight="1" x14ac:dyDescent="0.25">
      <c r="H19" s="208" t="s">
        <v>108</v>
      </c>
      <c r="I19" s="8"/>
      <c r="J19" s="207" t="s">
        <v>43</v>
      </c>
      <c r="K19" s="32">
        <v>6</v>
      </c>
      <c r="L19" s="33"/>
    </row>
    <row r="20" spans="8:12" ht="56.25" customHeight="1" x14ac:dyDescent="0.25">
      <c r="H20" s="208" t="s">
        <v>109</v>
      </c>
      <c r="I20" s="8"/>
      <c r="J20" s="207" t="s">
        <v>34</v>
      </c>
      <c r="K20" s="35" t="s">
        <v>0</v>
      </c>
      <c r="L20" s="33"/>
    </row>
    <row r="21" spans="8:12" ht="50.25" customHeight="1" x14ac:dyDescent="0.25">
      <c r="H21" s="208" t="s">
        <v>110</v>
      </c>
      <c r="I21" s="8"/>
      <c r="J21" s="207" t="s">
        <v>34</v>
      </c>
      <c r="K21" s="35" t="s">
        <v>1</v>
      </c>
      <c r="L21" s="33"/>
    </row>
    <row r="22" spans="8:12" ht="86.25" customHeight="1" x14ac:dyDescent="0.25">
      <c r="H22" s="208" t="s">
        <v>111</v>
      </c>
      <c r="J22" s="207" t="s">
        <v>34</v>
      </c>
      <c r="K22" s="35" t="s">
        <v>1</v>
      </c>
    </row>
    <row r="23" spans="8:12" ht="28.5" customHeight="1" x14ac:dyDescent="0.25"/>
  </sheetData>
  <sheetProtection formatColumns="0" formatRows="0" insertRows="0"/>
  <mergeCells count="1">
    <mergeCell ref="B2:F2"/>
  </mergeCells>
  <hyperlinks>
    <hyperlink ref="F4" r:id="rId1"/>
    <hyperlink ref="F6" r:id="rId2"/>
    <hyperlink ref="F7" r:id="rId3" display="https://www.rgn.unizg.hr/hr/oglasna-ploca/3402-dani-otvorenih-vrata-rgn-a-sretno-na-faksu   "/>
    <hyperlink ref="F8" r:id="rId4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'C:\Users\knovakmav\AppData\Local\Microsoft\Windows\INetCache\Content.Outlook\KI05180O\[2. TABLICA-Godiτnje izvjeτåe SOK 2022-2023_final-hv-sheet 8 (002).xlsx]Indikatori'!#REF!</xm:f>
          </x14:formula1>
          <xm:sqref>K18</xm:sqref>
        </x14:dataValidation>
        <x14:dataValidation type="list" allowBlank="1" showInputMessage="1" showErrorMessage="1">
          <x14:formula1>
            <xm:f>'C:\Users\knovakmav\AppData\Local\Microsoft\Windows\INetCache\Content.Outlook\KI05180O\[2. TABLICA-Godiτnje izvjeτåe SOK 2022-2023_final-hv-sheet 8 (002).xlsx]Indikatori'!#REF!</xm:f>
          </x14:formula1>
          <xm:sqref>K20:K22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A9" sqref="A9:XFD12"/>
    </sheetView>
  </sheetViews>
  <sheetFormatPr defaultColWidth="8.7109375" defaultRowHeight="15" x14ac:dyDescent="0.25"/>
  <cols>
    <col min="1" max="1" width="8.7109375" style="2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6.85546875" style="4" customWidth="1"/>
    <col min="11" max="11" width="15.140625" style="4" customWidth="1"/>
    <col min="12" max="16384" width="8.7109375" style="4"/>
  </cols>
  <sheetData>
    <row r="1" spans="1:7" ht="15.75" thickBot="1" x14ac:dyDescent="0.3"/>
    <row r="2" spans="1:7" ht="19.5" thickBot="1" x14ac:dyDescent="0.3">
      <c r="B2" s="312" t="s">
        <v>68</v>
      </c>
      <c r="C2" s="313"/>
      <c r="D2" s="313"/>
      <c r="E2" s="313"/>
      <c r="F2" s="314"/>
    </row>
    <row r="3" spans="1:7" ht="53.45" customHeight="1" thickBot="1" x14ac:dyDescent="0.3">
      <c r="A3" s="182"/>
      <c r="B3" s="13" t="s">
        <v>3</v>
      </c>
      <c r="C3" s="14" t="s">
        <v>4</v>
      </c>
      <c r="D3" s="14" t="s">
        <v>5</v>
      </c>
      <c r="E3" s="15" t="s">
        <v>27</v>
      </c>
      <c r="F3" s="16" t="s">
        <v>22</v>
      </c>
    </row>
    <row r="4" spans="1:7" s="189" customFormat="1" ht="90" x14ac:dyDescent="0.25">
      <c r="A4" s="193">
        <v>1</v>
      </c>
      <c r="B4" s="198" t="s">
        <v>262</v>
      </c>
      <c r="C4" s="187" t="s">
        <v>314</v>
      </c>
      <c r="D4" s="156" t="s">
        <v>228</v>
      </c>
      <c r="E4" s="188"/>
      <c r="F4" s="195" t="s">
        <v>338</v>
      </c>
    </row>
    <row r="5" spans="1:7" s="189" customFormat="1" ht="106.5" customHeight="1" x14ac:dyDescent="0.25">
      <c r="A5" s="193">
        <v>2</v>
      </c>
      <c r="B5" s="199" t="s">
        <v>263</v>
      </c>
      <c r="C5" s="88" t="s">
        <v>401</v>
      </c>
      <c r="D5" s="118" t="s">
        <v>228</v>
      </c>
      <c r="E5" s="146"/>
      <c r="F5" s="175"/>
      <c r="G5" s="106"/>
    </row>
    <row r="6" spans="1:7" s="189" customFormat="1" ht="75.75" thickBot="1" x14ac:dyDescent="0.3">
      <c r="A6" s="194">
        <v>3</v>
      </c>
      <c r="B6" s="200" t="s">
        <v>264</v>
      </c>
      <c r="C6" s="190" t="s">
        <v>265</v>
      </c>
      <c r="D6" s="190" t="s">
        <v>228</v>
      </c>
      <c r="E6" s="191"/>
      <c r="F6" s="192"/>
    </row>
    <row r="7" spans="1:7" x14ac:dyDescent="0.25">
      <c r="A7" s="124"/>
      <c r="B7" s="125"/>
      <c r="C7" s="125"/>
      <c r="D7" s="125"/>
      <c r="E7" s="125"/>
      <c r="F7" s="125"/>
    </row>
    <row r="8" spans="1:7" x14ac:dyDescent="0.25">
      <c r="A8" s="124"/>
      <c r="B8" s="125"/>
      <c r="C8" s="125"/>
      <c r="D8" s="125"/>
      <c r="E8" s="125"/>
      <c r="F8" s="125"/>
    </row>
    <row r="9" spans="1:7" x14ac:dyDescent="0.25">
      <c r="A9" s="124"/>
      <c r="B9" s="125"/>
      <c r="C9" s="125"/>
      <c r="D9" s="125"/>
      <c r="E9" s="125"/>
      <c r="F9" s="125"/>
    </row>
    <row r="10" spans="1:7" x14ac:dyDescent="0.25">
      <c r="A10" s="124"/>
      <c r="B10" s="125"/>
      <c r="C10" s="125"/>
      <c r="D10" s="125"/>
      <c r="E10" s="125"/>
      <c r="F10" s="125"/>
    </row>
    <row r="11" spans="1:7" x14ac:dyDescent="0.25">
      <c r="A11" s="124"/>
      <c r="B11" s="125"/>
      <c r="C11" s="125"/>
      <c r="D11" s="125"/>
      <c r="E11" s="125"/>
      <c r="F11" s="125"/>
    </row>
    <row r="12" spans="1:7" x14ac:dyDescent="0.25">
      <c r="A12" s="124"/>
      <c r="B12" s="125"/>
      <c r="C12" s="125"/>
      <c r="D12" s="125"/>
      <c r="E12" s="125"/>
      <c r="F12" s="125"/>
    </row>
    <row r="13" spans="1:7" x14ac:dyDescent="0.25">
      <c r="A13" s="124"/>
      <c r="B13" s="125"/>
      <c r="C13" s="125"/>
      <c r="D13" s="125"/>
      <c r="E13" s="125"/>
      <c r="F13" s="125"/>
    </row>
    <row r="14" spans="1:7" x14ac:dyDescent="0.25">
      <c r="A14" s="124"/>
      <c r="B14" s="125"/>
      <c r="C14" s="125"/>
      <c r="D14" s="125"/>
      <c r="E14" s="125"/>
      <c r="F14" s="125"/>
    </row>
    <row r="17" spans="8:12" ht="15.75" thickBot="1" x14ac:dyDescent="0.3"/>
    <row r="18" spans="8:12" ht="15.75" thickBot="1" x14ac:dyDescent="0.3">
      <c r="H18" s="28" t="s">
        <v>19</v>
      </c>
    </row>
    <row r="19" spans="8:12" x14ac:dyDescent="0.25">
      <c r="H19" s="29" t="s">
        <v>20</v>
      </c>
    </row>
    <row r="20" spans="8:12" ht="15.75" thickBot="1" x14ac:dyDescent="0.3">
      <c r="H20" s="30" t="s">
        <v>21</v>
      </c>
    </row>
    <row r="21" spans="8:12" ht="15.75" thickBot="1" x14ac:dyDescent="0.3">
      <c r="H21" s="31"/>
    </row>
    <row r="22" spans="8:12" ht="15.75" thickBot="1" x14ac:dyDescent="0.3">
      <c r="H22" s="9" t="s">
        <v>18</v>
      </c>
      <c r="I22" s="5"/>
      <c r="J22" s="5"/>
      <c r="K22" s="6"/>
      <c r="L22" s="6"/>
    </row>
    <row r="23" spans="8:12" ht="51" x14ac:dyDescent="0.25">
      <c r="H23" s="10" t="s">
        <v>155</v>
      </c>
      <c r="I23" s="7"/>
      <c r="J23" s="12" t="s">
        <v>28</v>
      </c>
      <c r="K23" s="35" t="s">
        <v>0</v>
      </c>
      <c r="L23" s="33"/>
    </row>
    <row r="24" spans="8:12" ht="38.25" x14ac:dyDescent="0.25">
      <c r="H24" s="47" t="s">
        <v>191</v>
      </c>
      <c r="I24" s="8"/>
      <c r="J24" s="12" t="s">
        <v>9</v>
      </c>
      <c r="K24" s="32">
        <v>3</v>
      </c>
      <c r="L24" s="33"/>
    </row>
    <row r="25" spans="8:12" ht="38.25" x14ac:dyDescent="0.25">
      <c r="H25" s="11" t="s">
        <v>156</v>
      </c>
      <c r="I25" s="8"/>
      <c r="J25" s="12" t="s">
        <v>30</v>
      </c>
      <c r="K25" s="35" t="s">
        <v>12</v>
      </c>
      <c r="L25" s="33"/>
    </row>
    <row r="26" spans="8:12" ht="76.5" x14ac:dyDescent="0.25">
      <c r="H26" s="11" t="s">
        <v>192</v>
      </c>
      <c r="I26" s="8"/>
      <c r="J26" s="12" t="s">
        <v>13</v>
      </c>
      <c r="K26" s="35" t="s">
        <v>31</v>
      </c>
      <c r="L26" s="33"/>
    </row>
  </sheetData>
  <sheetProtection formatColumns="0" formatRows="0" insertRows="0"/>
  <mergeCells count="1">
    <mergeCell ref="B2:F2"/>
  </mergeCells>
  <hyperlinks>
    <hyperlink ref="F4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Indikatori!$C$1:$C$2</xm:f>
          </x14:formula1>
          <xm:sqref>K25</xm:sqref>
        </x14:dataValidation>
        <x14:dataValidation type="list" allowBlank="1" showInputMessage="1" showErrorMessage="1">
          <x14:formula1>
            <xm:f>Indikatori!$G$1:$G$4</xm:f>
          </x14:formula1>
          <xm:sqref>K23</xm:sqref>
        </x14:dataValidation>
        <x14:dataValidation type="list" allowBlank="1" showInputMessage="1" showErrorMessage="1">
          <x14:formula1>
            <xm:f>Indikatori!$I$1:$I$2</xm:f>
          </x14:formula1>
          <xm:sqref>K26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" zoomScale="110" zoomScaleNormal="110" workbookViewId="0">
      <selection activeCell="J23" sqref="J23"/>
    </sheetView>
  </sheetViews>
  <sheetFormatPr defaultColWidth="8.7109375" defaultRowHeight="15" x14ac:dyDescent="0.25"/>
  <cols>
    <col min="1" max="1" width="8.7109375" style="2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23.42578125" style="4" customWidth="1"/>
    <col min="11" max="11" width="15.140625" style="4" customWidth="1"/>
    <col min="12" max="16384" width="8.7109375" style="4"/>
  </cols>
  <sheetData>
    <row r="1" spans="1:7" ht="15.75" thickBot="1" x14ac:dyDescent="0.3"/>
    <row r="2" spans="1:7" ht="19.5" thickBot="1" x14ac:dyDescent="0.3">
      <c r="B2" s="312" t="s">
        <v>67</v>
      </c>
      <c r="C2" s="313"/>
      <c r="D2" s="313"/>
      <c r="E2" s="313"/>
      <c r="F2" s="314"/>
    </row>
    <row r="3" spans="1:7" ht="48" customHeight="1" thickBot="1" x14ac:dyDescent="0.3">
      <c r="A3" s="182"/>
      <c r="B3" s="13" t="s">
        <v>3</v>
      </c>
      <c r="C3" s="14" t="s">
        <v>4</v>
      </c>
      <c r="D3" s="14" t="s">
        <v>5</v>
      </c>
      <c r="E3" s="15" t="s">
        <v>27</v>
      </c>
      <c r="F3" s="16" t="s">
        <v>22</v>
      </c>
    </row>
    <row r="4" spans="1:7" ht="210.75" thickBot="1" x14ac:dyDescent="0.3">
      <c r="A4" s="173">
        <v>1</v>
      </c>
      <c r="B4" s="196" t="s">
        <v>311</v>
      </c>
      <c r="C4" s="187" t="s">
        <v>443</v>
      </c>
      <c r="D4" s="156" t="s">
        <v>228</v>
      </c>
      <c r="E4" s="188"/>
      <c r="F4" s="243" t="s">
        <v>199</v>
      </c>
    </row>
    <row r="5" spans="1:7" ht="240.75" thickBot="1" x14ac:dyDescent="0.3">
      <c r="A5" s="185">
        <v>2</v>
      </c>
      <c r="B5" s="186" t="s">
        <v>312</v>
      </c>
      <c r="C5" s="257" t="s">
        <v>402</v>
      </c>
      <c r="D5" s="179" t="s">
        <v>228</v>
      </c>
      <c r="E5" s="180"/>
      <c r="F5" s="181"/>
      <c r="G5" s="104"/>
    </row>
    <row r="6" spans="1:7" x14ac:dyDescent="0.25">
      <c r="A6" s="124"/>
      <c r="B6" s="125"/>
      <c r="C6" s="125"/>
      <c r="D6" s="125"/>
      <c r="E6" s="125"/>
      <c r="F6" s="125"/>
    </row>
    <row r="7" spans="1:7" x14ac:dyDescent="0.25">
      <c r="A7" s="124"/>
      <c r="B7" s="125"/>
      <c r="C7" s="125"/>
      <c r="D7" s="125"/>
      <c r="E7" s="125"/>
      <c r="F7" s="125"/>
    </row>
    <row r="8" spans="1:7" x14ac:dyDescent="0.25">
      <c r="A8" s="124"/>
      <c r="B8" s="125"/>
      <c r="C8" s="125"/>
      <c r="D8" s="125"/>
      <c r="E8" s="125"/>
      <c r="F8" s="125"/>
    </row>
    <row r="9" spans="1:7" x14ac:dyDescent="0.25">
      <c r="A9" s="124"/>
      <c r="B9" s="125"/>
      <c r="C9" s="125"/>
      <c r="D9" s="125"/>
      <c r="E9" s="125"/>
      <c r="F9" s="125"/>
    </row>
    <row r="10" spans="1:7" x14ac:dyDescent="0.25">
      <c r="A10" s="124"/>
      <c r="B10" s="125"/>
      <c r="C10" s="125"/>
      <c r="D10" s="125"/>
      <c r="E10" s="125"/>
      <c r="F10" s="125"/>
    </row>
    <row r="11" spans="1:7" x14ac:dyDescent="0.25">
      <c r="A11" s="124"/>
      <c r="B11" s="125"/>
      <c r="C11" s="125"/>
      <c r="D11" s="125"/>
      <c r="E11" s="125"/>
      <c r="F11" s="125"/>
    </row>
    <row r="12" spans="1:7" x14ac:dyDescent="0.25">
      <c r="A12" s="124"/>
      <c r="B12" s="125"/>
      <c r="C12" s="125"/>
      <c r="D12" s="125"/>
      <c r="E12" s="125"/>
      <c r="F12" s="125"/>
    </row>
    <row r="13" spans="1:7" x14ac:dyDescent="0.25">
      <c r="A13" s="124"/>
      <c r="B13" s="125"/>
      <c r="C13" s="125"/>
      <c r="D13" s="125"/>
      <c r="E13" s="125"/>
      <c r="F13" s="125"/>
    </row>
    <row r="14" spans="1:7" x14ac:dyDescent="0.25">
      <c r="A14" s="124"/>
      <c r="B14" s="125"/>
      <c r="C14" s="125"/>
      <c r="D14" s="125"/>
      <c r="E14" s="125"/>
      <c r="F14" s="125"/>
    </row>
    <row r="15" spans="1:7" x14ac:dyDescent="0.25">
      <c r="A15" s="124"/>
      <c r="B15" s="125"/>
      <c r="C15" s="125"/>
      <c r="D15" s="125"/>
      <c r="E15" s="125"/>
      <c r="F15" s="125"/>
    </row>
    <row r="16" spans="1:7" x14ac:dyDescent="0.25">
      <c r="A16" s="124"/>
      <c r="B16" s="125"/>
      <c r="C16" s="125"/>
      <c r="D16" s="125"/>
      <c r="E16" s="125"/>
      <c r="F16" s="125"/>
    </row>
    <row r="17" spans="1:12" x14ac:dyDescent="0.25">
      <c r="A17" s="124"/>
      <c r="B17" s="125"/>
      <c r="C17" s="125"/>
      <c r="D17" s="125"/>
      <c r="E17" s="125"/>
      <c r="F17" s="125"/>
    </row>
    <row r="18" spans="1:12" x14ac:dyDescent="0.25">
      <c r="A18" s="124"/>
      <c r="B18" s="125"/>
      <c r="C18" s="125"/>
      <c r="D18" s="125"/>
      <c r="E18" s="125"/>
      <c r="F18" s="125"/>
    </row>
    <row r="19" spans="1:12" x14ac:dyDescent="0.25">
      <c r="A19" s="124"/>
      <c r="B19" s="148"/>
      <c r="C19" s="148"/>
      <c r="D19" s="148"/>
      <c r="E19" s="148"/>
      <c r="F19" s="148"/>
    </row>
    <row r="21" spans="1:12" ht="15.75" thickBot="1" x14ac:dyDescent="0.3"/>
    <row r="22" spans="1:12" ht="15.75" thickBot="1" x14ac:dyDescent="0.3">
      <c r="H22" s="28" t="s">
        <v>19</v>
      </c>
    </row>
    <row r="23" spans="1:12" x14ac:dyDescent="0.25">
      <c r="H23" s="29" t="s">
        <v>20</v>
      </c>
    </row>
    <row r="24" spans="1:12" ht="15.75" thickBot="1" x14ac:dyDescent="0.3">
      <c r="H24" s="30" t="s">
        <v>21</v>
      </c>
    </row>
    <row r="25" spans="1:12" ht="15.75" thickBot="1" x14ac:dyDescent="0.3">
      <c r="F25" s="244"/>
      <c r="H25" s="31"/>
    </row>
    <row r="26" spans="1:12" ht="15.75" thickBot="1" x14ac:dyDescent="0.3">
      <c r="F26" s="258"/>
      <c r="H26" s="9" t="s">
        <v>18</v>
      </c>
      <c r="I26" s="5"/>
      <c r="J26" s="5"/>
      <c r="K26" s="6"/>
      <c r="L26" s="6"/>
    </row>
    <row r="27" spans="1:12" ht="38.25" x14ac:dyDescent="0.25">
      <c r="F27" s="259"/>
      <c r="H27" s="10" t="s">
        <v>157</v>
      </c>
      <c r="I27" s="7"/>
      <c r="J27" s="12" t="s">
        <v>9</v>
      </c>
      <c r="K27" s="32">
        <v>86</v>
      </c>
      <c r="L27" s="33"/>
    </row>
    <row r="28" spans="1:12" ht="89.25" x14ac:dyDescent="0.25">
      <c r="F28" s="260"/>
      <c r="H28" s="321" t="s">
        <v>35</v>
      </c>
      <c r="I28" s="8"/>
      <c r="J28" s="12" t="s">
        <v>36</v>
      </c>
      <c r="K28" s="35" t="s">
        <v>0</v>
      </c>
      <c r="L28" s="33"/>
    </row>
    <row r="29" spans="1:12" ht="76.5" x14ac:dyDescent="0.25">
      <c r="H29" s="322"/>
      <c r="I29" s="8"/>
      <c r="J29" s="12" t="s">
        <v>38</v>
      </c>
      <c r="K29" s="35" t="s">
        <v>1</v>
      </c>
      <c r="L29" s="33"/>
    </row>
    <row r="30" spans="1:12" ht="51" x14ac:dyDescent="0.25">
      <c r="H30" s="322"/>
      <c r="I30" s="8"/>
      <c r="J30" s="12" t="s">
        <v>37</v>
      </c>
      <c r="K30" s="35" t="s">
        <v>1</v>
      </c>
      <c r="L30" s="33"/>
    </row>
    <row r="31" spans="1:12" ht="25.5" x14ac:dyDescent="0.25">
      <c r="H31" s="47" t="s">
        <v>158</v>
      </c>
      <c r="I31" s="8"/>
      <c r="J31" s="12" t="s">
        <v>43</v>
      </c>
      <c r="K31" s="35" t="s">
        <v>1</v>
      </c>
      <c r="L31" s="33"/>
    </row>
    <row r="32" spans="1:12" ht="38.25" x14ac:dyDescent="0.25">
      <c r="H32" s="11" t="s">
        <v>33</v>
      </c>
      <c r="I32" s="8"/>
      <c r="J32" s="12" t="s">
        <v>34</v>
      </c>
      <c r="K32" s="35" t="s">
        <v>0</v>
      </c>
      <c r="L32" s="33"/>
    </row>
    <row r="33" spans="9:12" x14ac:dyDescent="0.25">
      <c r="I33" s="8"/>
      <c r="L33" s="33"/>
    </row>
  </sheetData>
  <sheetProtection formatColumns="0" formatRows="0" insertRows="0"/>
  <mergeCells count="2">
    <mergeCell ref="H28:H30"/>
    <mergeCell ref="B2:F2"/>
  </mergeCells>
  <hyperlinks>
    <hyperlink ref="F4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Indikatori!$K$1:$K$3</xm:f>
          </x14:formula1>
          <xm:sqref>K32</xm:sqref>
        </x14:dataValidation>
        <x14:dataValidation type="list" allowBlank="1" showInputMessage="1" showErrorMessage="1">
          <x14:formula1>
            <xm:f>Indikatori!$J$1:$J$2</xm:f>
          </x14:formula1>
          <xm:sqref>K28:K31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6"/>
  <sheetViews>
    <sheetView tabSelected="1" topLeftCell="C16" zoomScale="80" zoomScaleNormal="80" workbookViewId="0">
      <selection activeCell="D26" sqref="D26"/>
    </sheetView>
  </sheetViews>
  <sheetFormatPr defaultColWidth="8.7109375" defaultRowHeight="15" x14ac:dyDescent="0.25"/>
  <cols>
    <col min="1" max="1" width="8.7109375" style="21"/>
    <col min="2" max="2" width="46.5703125" style="277" customWidth="1"/>
    <col min="3" max="3" width="64.28515625" style="4" customWidth="1"/>
    <col min="4" max="4" width="30.42578125" style="4" customWidth="1"/>
    <col min="5" max="5" width="35.42578125" style="4" customWidth="1"/>
    <col min="6" max="6" width="56.28515625" style="4" customWidth="1"/>
    <col min="7" max="7" width="8.7109375" style="4"/>
    <col min="8" max="8" width="27.7109375" style="4" customWidth="1"/>
    <col min="9" max="9" width="8.7109375" style="4"/>
    <col min="10" max="10" width="16.85546875" style="4" customWidth="1"/>
    <col min="11" max="11" width="15.140625" style="4" customWidth="1"/>
    <col min="12" max="12" width="8.7109375" style="4"/>
    <col min="13" max="13" width="25.28515625" style="4" customWidth="1"/>
    <col min="14" max="14" width="22" style="4" customWidth="1"/>
    <col min="15" max="15" width="8.7109375" style="4"/>
    <col min="16" max="16" width="14.28515625" style="4" customWidth="1"/>
    <col min="17" max="17" width="23.85546875" style="4" customWidth="1"/>
    <col min="18" max="16384" width="8.7109375" style="4"/>
  </cols>
  <sheetData>
    <row r="1" spans="1:6" ht="15.75" thickBot="1" x14ac:dyDescent="0.3"/>
    <row r="2" spans="1:6" ht="19.5" thickBot="1" x14ac:dyDescent="0.3">
      <c r="B2" s="323" t="s">
        <v>66</v>
      </c>
      <c r="C2" s="319"/>
      <c r="D2" s="319"/>
      <c r="E2" s="319"/>
      <c r="F2" s="320"/>
    </row>
    <row r="3" spans="1:6" ht="48" customHeight="1" thickBot="1" x14ac:dyDescent="0.3">
      <c r="B3" s="278" t="s">
        <v>3</v>
      </c>
      <c r="C3" s="211" t="s">
        <v>4</v>
      </c>
      <c r="D3" s="211" t="s">
        <v>5</v>
      </c>
      <c r="E3" s="212" t="s">
        <v>27</v>
      </c>
      <c r="F3" s="213" t="s">
        <v>22</v>
      </c>
    </row>
    <row r="4" spans="1:6" ht="291.75" customHeight="1" thickBot="1" x14ac:dyDescent="0.3">
      <c r="A4" s="22">
        <v>1</v>
      </c>
      <c r="B4" s="279" t="s">
        <v>444</v>
      </c>
      <c r="C4" s="23" t="s">
        <v>515</v>
      </c>
      <c r="D4" s="24" t="s">
        <v>228</v>
      </c>
      <c r="E4" s="25"/>
      <c r="F4" s="261" t="s">
        <v>445</v>
      </c>
    </row>
    <row r="5" spans="1:6" ht="62.25" customHeight="1" thickBot="1" x14ac:dyDescent="0.3">
      <c r="A5" s="22">
        <v>2</v>
      </c>
      <c r="B5" s="84" t="s">
        <v>446</v>
      </c>
      <c r="C5" s="26" t="s">
        <v>447</v>
      </c>
      <c r="D5" s="24" t="s">
        <v>228</v>
      </c>
      <c r="E5" s="27"/>
      <c r="F5" s="91" t="s">
        <v>448</v>
      </c>
    </row>
    <row r="6" spans="1:6" ht="199.5" customHeight="1" thickBot="1" x14ac:dyDescent="0.3">
      <c r="A6" s="22">
        <v>3</v>
      </c>
      <c r="B6" s="84" t="s">
        <v>449</v>
      </c>
      <c r="C6" s="26" t="s">
        <v>516</v>
      </c>
      <c r="D6" s="24" t="s">
        <v>228</v>
      </c>
      <c r="E6" s="27"/>
      <c r="F6" s="26" t="s">
        <v>450</v>
      </c>
    </row>
    <row r="7" spans="1:6" ht="85.5" customHeight="1" thickBot="1" x14ac:dyDescent="0.3">
      <c r="A7" s="22">
        <v>4</v>
      </c>
      <c r="B7" s="84" t="s">
        <v>451</v>
      </c>
      <c r="C7" s="26" t="s">
        <v>517</v>
      </c>
      <c r="D7" s="24" t="s">
        <v>228</v>
      </c>
      <c r="E7" s="27"/>
      <c r="F7" s="91" t="s">
        <v>452</v>
      </c>
    </row>
    <row r="8" spans="1:6" ht="187.5" customHeight="1" thickBot="1" x14ac:dyDescent="0.3">
      <c r="A8" s="22">
        <v>5</v>
      </c>
      <c r="B8" s="84" t="s">
        <v>453</v>
      </c>
      <c r="C8" s="26" t="s">
        <v>518</v>
      </c>
      <c r="D8" s="24" t="s">
        <v>228</v>
      </c>
      <c r="E8" s="27"/>
      <c r="F8" s="91" t="s">
        <v>454</v>
      </c>
    </row>
    <row r="9" spans="1:6" ht="105.75" customHeight="1" thickBot="1" x14ac:dyDescent="0.3">
      <c r="A9" s="22">
        <v>6</v>
      </c>
      <c r="B9" s="84" t="s">
        <v>455</v>
      </c>
      <c r="C9" s="26" t="s">
        <v>519</v>
      </c>
      <c r="D9" s="24" t="s">
        <v>228</v>
      </c>
      <c r="E9" s="27"/>
      <c r="F9" s="26" t="s">
        <v>456</v>
      </c>
    </row>
    <row r="10" spans="1:6" ht="132.75" customHeight="1" thickBot="1" x14ac:dyDescent="0.3">
      <c r="A10" s="22">
        <v>7</v>
      </c>
      <c r="B10" s="84" t="s">
        <v>457</v>
      </c>
      <c r="C10" s="26" t="s">
        <v>520</v>
      </c>
      <c r="D10" s="24" t="s">
        <v>228</v>
      </c>
      <c r="E10" s="27"/>
      <c r="F10" s="26" t="s">
        <v>458</v>
      </c>
    </row>
    <row r="11" spans="1:6" ht="40.5" customHeight="1" thickBot="1" x14ac:dyDescent="0.3">
      <c r="A11" s="22">
        <v>8</v>
      </c>
      <c r="B11" s="133" t="s">
        <v>459</v>
      </c>
      <c r="C11" s="118" t="s">
        <v>521</v>
      </c>
      <c r="D11" s="24" t="s">
        <v>228</v>
      </c>
      <c r="E11" s="146"/>
      <c r="F11" s="91" t="s">
        <v>460</v>
      </c>
    </row>
    <row r="12" spans="1:6" ht="127.5" customHeight="1" thickBot="1" x14ac:dyDescent="0.3">
      <c r="A12" s="22">
        <v>9</v>
      </c>
      <c r="B12" s="84" t="s">
        <v>461</v>
      </c>
      <c r="C12" s="262" t="s">
        <v>522</v>
      </c>
      <c r="D12" s="24" t="s">
        <v>228</v>
      </c>
      <c r="E12" s="27"/>
      <c r="F12" s="91" t="s">
        <v>462</v>
      </c>
    </row>
    <row r="13" spans="1:6" ht="108" customHeight="1" thickBot="1" x14ac:dyDescent="0.3">
      <c r="A13" s="22">
        <v>10</v>
      </c>
      <c r="B13" s="84" t="s">
        <v>463</v>
      </c>
      <c r="C13" s="4" t="s">
        <v>464</v>
      </c>
      <c r="D13" s="24" t="s">
        <v>228</v>
      </c>
      <c r="E13" s="27"/>
      <c r="F13" s="26"/>
    </row>
    <row r="14" spans="1:6" ht="167.25" customHeight="1" x14ac:dyDescent="0.25">
      <c r="A14" s="22">
        <v>11</v>
      </c>
      <c r="B14" s="84" t="s">
        <v>465</v>
      </c>
      <c r="C14" s="26" t="s">
        <v>523</v>
      </c>
      <c r="D14" s="24" t="s">
        <v>228</v>
      </c>
      <c r="E14" s="27"/>
      <c r="F14" s="26"/>
    </row>
    <row r="17" spans="8:14" ht="15.75" thickBot="1" x14ac:dyDescent="0.3"/>
    <row r="18" spans="8:14" ht="15.75" thickBot="1" x14ac:dyDescent="0.3">
      <c r="H18" s="201" t="s">
        <v>19</v>
      </c>
    </row>
    <row r="19" spans="8:14" x14ac:dyDescent="0.25">
      <c r="H19" s="202" t="s">
        <v>20</v>
      </c>
    </row>
    <row r="20" spans="8:14" ht="15.75" thickBot="1" x14ac:dyDescent="0.3">
      <c r="H20" s="203" t="s">
        <v>21</v>
      </c>
    </row>
    <row r="21" spans="8:14" ht="15.75" thickBot="1" x14ac:dyDescent="0.3">
      <c r="H21" s="204"/>
    </row>
    <row r="22" spans="8:14" ht="15.75" thickBot="1" x14ac:dyDescent="0.3">
      <c r="H22" s="205" t="s">
        <v>18</v>
      </c>
      <c r="I22" s="5"/>
      <c r="J22" s="5"/>
      <c r="K22" s="6"/>
      <c r="L22" s="6"/>
    </row>
    <row r="23" spans="8:14" ht="51" x14ac:dyDescent="0.25">
      <c r="H23" s="263" t="s">
        <v>61</v>
      </c>
      <c r="I23" s="7"/>
      <c r="J23" s="207" t="s">
        <v>9</v>
      </c>
      <c r="K23" s="32">
        <v>26</v>
      </c>
      <c r="L23" s="33"/>
    </row>
    <row r="24" spans="8:14" ht="63.75" x14ac:dyDescent="0.25">
      <c r="H24" s="264" t="s">
        <v>159</v>
      </c>
      <c r="I24" s="8"/>
      <c r="J24" s="207" t="s">
        <v>30</v>
      </c>
      <c r="K24" s="35"/>
      <c r="L24" s="33"/>
    </row>
    <row r="25" spans="8:14" ht="48" customHeight="1" x14ac:dyDescent="0.25">
      <c r="H25" s="337" t="s">
        <v>160</v>
      </c>
      <c r="I25" s="338"/>
      <c r="J25" s="339" t="s">
        <v>62</v>
      </c>
      <c r="K25" s="32">
        <v>0</v>
      </c>
      <c r="L25" s="340"/>
      <c r="M25" s="339" t="s">
        <v>70</v>
      </c>
      <c r="N25" s="32">
        <v>0</v>
      </c>
    </row>
    <row r="26" spans="8:14" ht="97.5" customHeight="1" x14ac:dyDescent="0.25">
      <c r="H26" s="223" t="s">
        <v>39</v>
      </c>
      <c r="I26" s="8"/>
      <c r="J26" s="207" t="s">
        <v>43</v>
      </c>
      <c r="K26" s="32">
        <v>1</v>
      </c>
      <c r="L26" s="33"/>
      <c r="M26" s="207" t="s">
        <v>63</v>
      </c>
      <c r="N26" s="32" t="s">
        <v>468</v>
      </c>
    </row>
    <row r="27" spans="8:14" ht="120.75" customHeight="1" x14ac:dyDescent="0.25">
      <c r="H27" s="264" t="s">
        <v>161</v>
      </c>
      <c r="I27" s="8"/>
      <c r="J27" s="207" t="s">
        <v>43</v>
      </c>
      <c r="K27" s="32">
        <v>4</v>
      </c>
      <c r="L27" s="33"/>
    </row>
    <row r="28" spans="8:14" ht="25.5" x14ac:dyDescent="0.25">
      <c r="H28" s="223" t="s">
        <v>162</v>
      </c>
      <c r="I28" s="8"/>
      <c r="J28" s="207" t="s">
        <v>43</v>
      </c>
      <c r="K28" s="32">
        <v>3</v>
      </c>
    </row>
    <row r="29" spans="8:14" ht="26.25" thickBot="1" x14ac:dyDescent="0.3">
      <c r="H29" s="223" t="s">
        <v>40</v>
      </c>
      <c r="I29" s="8"/>
      <c r="J29" s="207" t="s">
        <v>43</v>
      </c>
      <c r="K29" s="32">
        <v>4</v>
      </c>
    </row>
    <row r="30" spans="8:14" ht="25.5" x14ac:dyDescent="0.25">
      <c r="H30" s="263" t="s">
        <v>163</v>
      </c>
      <c r="I30" s="7"/>
      <c r="J30" s="207" t="s">
        <v>43</v>
      </c>
      <c r="K30" s="32"/>
    </row>
    <row r="31" spans="8:14" ht="80.25" customHeight="1" x14ac:dyDescent="0.25">
      <c r="H31" s="265" t="s">
        <v>164</v>
      </c>
      <c r="I31" s="8"/>
      <c r="J31" s="207" t="s">
        <v>43</v>
      </c>
      <c r="K31" s="32" t="s">
        <v>466</v>
      </c>
    </row>
    <row r="32" spans="8:14" ht="63.75" x14ac:dyDescent="0.25">
      <c r="H32" s="222" t="s">
        <v>193</v>
      </c>
      <c r="I32" s="8"/>
      <c r="J32" s="207" t="s">
        <v>43</v>
      </c>
      <c r="K32" s="32">
        <v>0</v>
      </c>
    </row>
    <row r="33" spans="8:14" ht="60" customHeight="1" x14ac:dyDescent="0.25">
      <c r="H33" s="223" t="s">
        <v>124</v>
      </c>
      <c r="I33" s="8"/>
      <c r="J33" s="207" t="s">
        <v>125</v>
      </c>
      <c r="K33" s="32">
        <v>1</v>
      </c>
      <c r="M33" s="207" t="s">
        <v>126</v>
      </c>
      <c r="N33" s="32">
        <v>1</v>
      </c>
    </row>
    <row r="34" spans="8:14" ht="90" thickBot="1" x14ac:dyDescent="0.3">
      <c r="H34" s="266" t="s">
        <v>194</v>
      </c>
      <c r="I34" s="8"/>
      <c r="J34" s="207" t="s">
        <v>43</v>
      </c>
      <c r="K34" s="32">
        <v>1</v>
      </c>
      <c r="M34" s="207" t="s">
        <v>183</v>
      </c>
      <c r="N34" s="32" t="s">
        <v>467</v>
      </c>
    </row>
    <row r="35" spans="8:14" ht="51" x14ac:dyDescent="0.25">
      <c r="H35" s="223" t="s">
        <v>41</v>
      </c>
      <c r="I35" s="8"/>
      <c r="J35" s="207" t="s">
        <v>43</v>
      </c>
      <c r="K35" s="32">
        <v>0</v>
      </c>
    </row>
    <row r="36" spans="8:14" ht="63.75" x14ac:dyDescent="0.25">
      <c r="H36" s="223" t="s">
        <v>42</v>
      </c>
      <c r="I36" s="8"/>
      <c r="J36" s="207" t="s">
        <v>43</v>
      </c>
      <c r="K36" s="32">
        <v>0</v>
      </c>
    </row>
  </sheetData>
  <sheetProtection formatColumns="0" formatRows="0" insertRows="0"/>
  <mergeCells count="1">
    <mergeCell ref="B2:F2"/>
  </mergeCells>
  <hyperlinks>
    <hyperlink ref="F12" r:id="rId1"/>
    <hyperlink ref="F11" r:id="rId2"/>
    <hyperlink ref="F5" r:id="rId3"/>
    <hyperlink ref="F7" r:id="rId4"/>
    <hyperlink ref="F8" r:id="rId5"/>
    <hyperlink ref="F4" r:id="rId6"/>
  </hyperlinks>
  <pageMargins left="0.7" right="0.7" top="0.75" bottom="0.75" header="0.3" footer="0.3"/>
  <pageSetup orientation="portrait"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'C:\Users\jdjuran\Desktop\ODBOR ZA UPRAVLJANJE KVALITETOM\KOMENTARI OUK-a-GODIŠNJE IZVJEŠĆE SASTAVNICA\Za prodekane\[Godišnje izvješće SOK 2021-2022 v. 4.xlsx]Indikatori'!#REF!</xm:f>
          </x14:formula1>
          <xm:sqref>K24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F25" zoomScaleNormal="100" workbookViewId="0">
      <selection activeCell="C22" sqref="C22"/>
    </sheetView>
  </sheetViews>
  <sheetFormatPr defaultColWidth="8.7109375" defaultRowHeight="15" x14ac:dyDescent="0.25"/>
  <cols>
    <col min="1" max="1" width="8.7109375" style="21"/>
    <col min="2" max="2" width="44.42578125" style="277" customWidth="1"/>
    <col min="3" max="3" width="56.140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6.85546875" style="4" customWidth="1"/>
    <col min="11" max="11" width="15.140625" style="4" customWidth="1"/>
    <col min="12" max="12" width="8.7109375" style="4"/>
    <col min="13" max="13" width="17.5703125" style="4" customWidth="1"/>
    <col min="14" max="14" width="21.140625" style="4" customWidth="1"/>
    <col min="15" max="15" width="8.7109375" style="4"/>
    <col min="16" max="16" width="12.85546875" style="4" customWidth="1"/>
    <col min="17" max="17" width="17.85546875" style="4" customWidth="1"/>
    <col min="18" max="18" width="8.7109375" style="4"/>
    <col min="19" max="19" width="13.28515625" style="4" customWidth="1"/>
    <col min="20" max="20" width="23.7109375" style="4" customWidth="1"/>
    <col min="21" max="16384" width="8.7109375" style="4"/>
  </cols>
  <sheetData>
    <row r="1" spans="1:6" ht="15.75" thickBot="1" x14ac:dyDescent="0.3"/>
    <row r="2" spans="1:6" ht="16.5" thickBot="1" x14ac:dyDescent="0.3">
      <c r="B2" s="323" t="s">
        <v>64</v>
      </c>
      <c r="C2" s="326"/>
      <c r="D2" s="326"/>
      <c r="E2" s="326"/>
      <c r="F2" s="327"/>
    </row>
    <row r="3" spans="1:6" ht="48" customHeight="1" thickBot="1" x14ac:dyDescent="0.3">
      <c r="B3" s="278" t="s">
        <v>3</v>
      </c>
      <c r="C3" s="211" t="s">
        <v>4</v>
      </c>
      <c r="D3" s="211" t="s">
        <v>5</v>
      </c>
      <c r="E3" s="212" t="s">
        <v>27</v>
      </c>
      <c r="F3" s="213" t="s">
        <v>22</v>
      </c>
    </row>
    <row r="4" spans="1:6" ht="75" x14ac:dyDescent="0.25">
      <c r="A4" s="215">
        <v>1</v>
      </c>
      <c r="B4" s="281" t="s">
        <v>352</v>
      </c>
      <c r="C4" s="256" t="s">
        <v>501</v>
      </c>
      <c r="D4" s="216" t="s">
        <v>331</v>
      </c>
      <c r="E4" s="217"/>
      <c r="F4" s="256"/>
    </row>
    <row r="5" spans="1:6" ht="60" x14ac:dyDescent="0.25">
      <c r="A5" s="215">
        <v>2</v>
      </c>
      <c r="B5" s="280" t="s">
        <v>353</v>
      </c>
      <c r="C5" s="215" t="s">
        <v>502</v>
      </c>
      <c r="D5" s="215" t="s">
        <v>228</v>
      </c>
      <c r="E5" s="218"/>
      <c r="F5" s="215"/>
    </row>
    <row r="6" spans="1:6" ht="105" x14ac:dyDescent="0.25">
      <c r="A6" s="328">
        <v>3</v>
      </c>
      <c r="B6" s="331" t="s">
        <v>354</v>
      </c>
      <c r="C6" s="215" t="s">
        <v>503</v>
      </c>
      <c r="D6" s="328" t="s">
        <v>228</v>
      </c>
      <c r="E6" s="218"/>
      <c r="F6" s="215"/>
    </row>
    <row r="7" spans="1:6" ht="165" x14ac:dyDescent="0.25">
      <c r="A7" s="329"/>
      <c r="B7" s="332"/>
      <c r="C7" s="215" t="s">
        <v>514</v>
      </c>
      <c r="D7" s="329"/>
      <c r="E7" s="218"/>
      <c r="F7" s="215"/>
    </row>
    <row r="8" spans="1:6" ht="45" x14ac:dyDescent="0.25">
      <c r="A8" s="329"/>
      <c r="B8" s="332"/>
      <c r="C8" s="215" t="s">
        <v>524</v>
      </c>
      <c r="D8" s="329"/>
      <c r="E8" s="218"/>
      <c r="F8" s="215"/>
    </row>
    <row r="9" spans="1:6" ht="60" x14ac:dyDescent="0.25">
      <c r="A9" s="329"/>
      <c r="B9" s="332"/>
      <c r="C9" s="215" t="s">
        <v>481</v>
      </c>
      <c r="D9" s="329"/>
      <c r="E9" s="218"/>
      <c r="F9" s="215"/>
    </row>
    <row r="10" spans="1:6" ht="45" x14ac:dyDescent="0.25">
      <c r="A10" s="330"/>
      <c r="B10" s="333"/>
      <c r="C10" s="215" t="s">
        <v>504</v>
      </c>
      <c r="D10" s="330"/>
      <c r="E10" s="218"/>
      <c r="F10" s="215"/>
    </row>
    <row r="11" spans="1:6" s="104" customFormat="1" ht="45" x14ac:dyDescent="0.25">
      <c r="A11" s="275">
        <v>4</v>
      </c>
      <c r="B11" s="282" t="s">
        <v>355</v>
      </c>
      <c r="C11" s="275" t="s">
        <v>489</v>
      </c>
      <c r="D11" s="275" t="s">
        <v>228</v>
      </c>
      <c r="E11" s="276"/>
      <c r="F11" s="275"/>
    </row>
    <row r="12" spans="1:6" ht="60" x14ac:dyDescent="0.25">
      <c r="A12" s="328">
        <v>5</v>
      </c>
      <c r="B12" s="331" t="s">
        <v>356</v>
      </c>
      <c r="C12" s="215" t="s">
        <v>506</v>
      </c>
      <c r="D12" s="328" t="s">
        <v>228</v>
      </c>
      <c r="E12" s="218"/>
      <c r="F12" s="219" t="s">
        <v>357</v>
      </c>
    </row>
    <row r="13" spans="1:6" ht="30" x14ac:dyDescent="0.25">
      <c r="A13" s="329"/>
      <c r="B13" s="332"/>
      <c r="C13" s="215" t="s">
        <v>505</v>
      </c>
      <c r="D13" s="329"/>
      <c r="E13" s="218"/>
      <c r="F13" s="219" t="s">
        <v>358</v>
      </c>
    </row>
    <row r="14" spans="1:6" ht="30" x14ac:dyDescent="0.25">
      <c r="A14" s="329"/>
      <c r="B14" s="332"/>
      <c r="C14" s="215" t="s">
        <v>359</v>
      </c>
      <c r="D14" s="329"/>
      <c r="E14" s="218"/>
      <c r="F14" s="219" t="s">
        <v>360</v>
      </c>
    </row>
    <row r="15" spans="1:6" ht="150" x14ac:dyDescent="0.25">
      <c r="A15" s="330"/>
      <c r="B15" s="333"/>
      <c r="C15" s="215" t="s">
        <v>511</v>
      </c>
      <c r="D15" s="330"/>
      <c r="E15" s="218"/>
      <c r="F15" s="219" t="s">
        <v>361</v>
      </c>
    </row>
    <row r="16" spans="1:6" ht="30" x14ac:dyDescent="0.25">
      <c r="A16" s="215">
        <v>6</v>
      </c>
      <c r="B16" s="280" t="s">
        <v>362</v>
      </c>
      <c r="C16" s="215" t="s">
        <v>482</v>
      </c>
      <c r="D16" s="215" t="s">
        <v>228</v>
      </c>
      <c r="E16" s="218"/>
      <c r="F16" s="215"/>
    </row>
    <row r="17" spans="1:20" ht="45" x14ac:dyDescent="0.25">
      <c r="A17" s="215">
        <v>7</v>
      </c>
      <c r="B17" s="280" t="s">
        <v>363</v>
      </c>
      <c r="C17" s="215" t="s">
        <v>483</v>
      </c>
      <c r="D17" s="215" t="s">
        <v>228</v>
      </c>
      <c r="E17" s="218"/>
      <c r="F17" s="215"/>
    </row>
    <row r="18" spans="1:20" ht="45" x14ac:dyDescent="0.25">
      <c r="A18" s="215">
        <v>8</v>
      </c>
      <c r="B18" s="280" t="s">
        <v>364</v>
      </c>
      <c r="C18" s="215" t="s">
        <v>512</v>
      </c>
      <c r="D18" s="215" t="s">
        <v>228</v>
      </c>
      <c r="E18" s="218"/>
      <c r="F18" s="215"/>
    </row>
    <row r="21" spans="1:20" ht="15.75" thickBot="1" x14ac:dyDescent="0.3"/>
    <row r="22" spans="1:20" ht="15.75" thickBot="1" x14ac:dyDescent="0.3">
      <c r="H22" s="201" t="s">
        <v>19</v>
      </c>
    </row>
    <row r="23" spans="1:20" x14ac:dyDescent="0.25">
      <c r="H23" s="202" t="s">
        <v>20</v>
      </c>
    </row>
    <row r="24" spans="1:20" ht="15.75" thickBot="1" x14ac:dyDescent="0.3">
      <c r="H24" s="203" t="s">
        <v>21</v>
      </c>
    </row>
    <row r="25" spans="1:20" ht="15.75" thickBot="1" x14ac:dyDescent="0.3">
      <c r="H25" s="204"/>
    </row>
    <row r="26" spans="1:20" ht="15.75" thickBot="1" x14ac:dyDescent="0.3">
      <c r="H26" s="205" t="s">
        <v>18</v>
      </c>
      <c r="I26" s="5"/>
      <c r="J26" s="5"/>
      <c r="K26" s="6"/>
      <c r="L26" s="6"/>
    </row>
    <row r="27" spans="1:20" ht="42" customHeight="1" x14ac:dyDescent="0.25">
      <c r="H27" s="220" t="s">
        <v>195</v>
      </c>
      <c r="I27" s="7"/>
      <c r="J27" s="207" t="s">
        <v>58</v>
      </c>
      <c r="K27" s="32">
        <v>121</v>
      </c>
      <c r="L27" s="33"/>
      <c r="M27" s="207" t="s">
        <v>59</v>
      </c>
      <c r="N27" s="32"/>
      <c r="P27" s="207" t="s">
        <v>165</v>
      </c>
      <c r="Q27" s="32"/>
      <c r="S27" s="207" t="s">
        <v>166</v>
      </c>
      <c r="T27" s="32"/>
    </row>
    <row r="28" spans="1:20" ht="64.5" customHeight="1" x14ac:dyDescent="0.25">
      <c r="H28" s="324" t="s">
        <v>44</v>
      </c>
      <c r="I28" s="8"/>
      <c r="J28" s="207" t="s">
        <v>9</v>
      </c>
      <c r="K28" s="32">
        <v>1</v>
      </c>
      <c r="L28" s="33"/>
      <c r="M28" s="207" t="s">
        <v>60</v>
      </c>
      <c r="N28" s="221" t="s">
        <v>365</v>
      </c>
    </row>
    <row r="29" spans="1:20" hidden="1" x14ac:dyDescent="0.25">
      <c r="H29" s="325"/>
      <c r="I29" s="8"/>
      <c r="J29" s="207" t="s">
        <v>13</v>
      </c>
      <c r="K29" s="35" t="s">
        <v>0</v>
      </c>
      <c r="L29" s="33"/>
    </row>
    <row r="30" spans="1:20" hidden="1" x14ac:dyDescent="0.25">
      <c r="H30" s="325"/>
      <c r="I30" s="8"/>
      <c r="J30" s="207" t="s">
        <v>34</v>
      </c>
      <c r="K30" s="35" t="s">
        <v>29</v>
      </c>
      <c r="L30" s="33"/>
    </row>
    <row r="31" spans="1:20" ht="72" customHeight="1" x14ac:dyDescent="0.25">
      <c r="H31" s="222" t="s">
        <v>167</v>
      </c>
      <c r="I31" s="8"/>
      <c r="J31" s="207" t="s">
        <v>9</v>
      </c>
      <c r="K31" s="32">
        <v>72</v>
      </c>
      <c r="L31" s="33"/>
    </row>
    <row r="32" spans="1:20" ht="47.45" customHeight="1" x14ac:dyDescent="0.25">
      <c r="H32" s="223" t="s">
        <v>169</v>
      </c>
      <c r="I32" s="8"/>
      <c r="J32" s="207" t="s">
        <v>13</v>
      </c>
      <c r="K32" s="35" t="s">
        <v>0</v>
      </c>
      <c r="L32" s="33"/>
    </row>
    <row r="33" spans="8:12" ht="41.45" customHeight="1" x14ac:dyDescent="0.25">
      <c r="H33" s="255" t="s">
        <v>168</v>
      </c>
      <c r="I33" s="8"/>
      <c r="J33" s="207" t="s">
        <v>13</v>
      </c>
      <c r="K33" s="35" t="s">
        <v>0</v>
      </c>
      <c r="L33" s="33"/>
    </row>
    <row r="34" spans="8:12" ht="51.6" customHeight="1" x14ac:dyDescent="0.25">
      <c r="H34" s="223" t="s">
        <v>170</v>
      </c>
      <c r="I34" s="8"/>
      <c r="J34" s="207" t="s">
        <v>13</v>
      </c>
      <c r="K34" s="35" t="s">
        <v>0</v>
      </c>
    </row>
    <row r="35" spans="8:12" ht="59.1" customHeight="1" x14ac:dyDescent="0.25">
      <c r="H35" s="208" t="s">
        <v>171</v>
      </c>
      <c r="I35" s="8"/>
      <c r="J35" s="207" t="s">
        <v>9</v>
      </c>
      <c r="K35" s="32">
        <v>6</v>
      </c>
    </row>
    <row r="36" spans="8:12" ht="24" customHeight="1" x14ac:dyDescent="0.25"/>
  </sheetData>
  <sheetProtection formatColumns="0" formatRows="0" insertRows="0"/>
  <mergeCells count="8">
    <mergeCell ref="H28:H30"/>
    <mergeCell ref="B2:F2"/>
    <mergeCell ref="A6:A10"/>
    <mergeCell ref="B6:B10"/>
    <mergeCell ref="D6:D10"/>
    <mergeCell ref="A12:A15"/>
    <mergeCell ref="B12:B15"/>
    <mergeCell ref="D12:D15"/>
  </mergeCells>
  <hyperlinks>
    <hyperlink ref="F12" r:id="rId1"/>
    <hyperlink ref="F13" r:id="rId2"/>
    <hyperlink ref="F14" r:id="rId3"/>
    <hyperlink ref="F15" r:id="rId4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'C:\Users\knovakmav\AppData\Local\Microsoft\Windows\INetCache\Content.Outlook\KI05180O\[2. TABLICA-Godišnje izvješće SOK 2022-2023_final-HL.xlsx]Indikatori'!#REF!</xm:f>
          </x14:formula1>
          <xm:sqref>K29:K30 K32:K34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C19" zoomScale="90" zoomScaleNormal="90" workbookViewId="0">
      <selection activeCell="K21" sqref="K21:K22"/>
    </sheetView>
  </sheetViews>
  <sheetFormatPr defaultColWidth="8.7109375" defaultRowHeight="15" x14ac:dyDescent="0.25"/>
  <cols>
    <col min="1" max="1" width="8.7109375" style="21"/>
    <col min="2" max="2" width="33.28515625" style="277" customWidth="1"/>
    <col min="3" max="3" width="50.28515625" style="4" customWidth="1"/>
    <col min="4" max="4" width="58.8554687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23.5703125" style="4" customWidth="1"/>
    <col min="11" max="11" width="15.140625" style="5" customWidth="1"/>
    <col min="12" max="12" width="8.7109375" style="4"/>
    <col min="13" max="13" width="12.5703125" style="4" customWidth="1"/>
    <col min="14" max="14" width="17.5703125" style="4" customWidth="1"/>
    <col min="15" max="15" width="8.7109375" style="4"/>
    <col min="16" max="16" width="12.5703125" style="4" customWidth="1"/>
    <col min="17" max="17" width="17.5703125" style="4" customWidth="1"/>
    <col min="18" max="16384" width="8.7109375" style="4"/>
  </cols>
  <sheetData>
    <row r="1" spans="1:14" ht="15.75" thickBot="1" x14ac:dyDescent="0.3"/>
    <row r="2" spans="1:14" ht="15.75" x14ac:dyDescent="0.25">
      <c r="B2" s="334" t="s">
        <v>65</v>
      </c>
      <c r="C2" s="335"/>
      <c r="D2" s="335"/>
      <c r="E2" s="335"/>
      <c r="F2" s="336"/>
    </row>
    <row r="3" spans="1:14" ht="48" customHeight="1" thickBot="1" x14ac:dyDescent="0.3">
      <c r="A3" s="160"/>
      <c r="B3" s="283" t="s">
        <v>3</v>
      </c>
      <c r="C3" s="267" t="s">
        <v>4</v>
      </c>
      <c r="D3" s="267" t="s">
        <v>5</v>
      </c>
      <c r="E3" s="268" t="s">
        <v>27</v>
      </c>
      <c r="F3" s="267" t="s">
        <v>22</v>
      </c>
    </row>
    <row r="4" spans="1:14" ht="90.75" thickBot="1" x14ac:dyDescent="0.3">
      <c r="A4" s="22">
        <v>1</v>
      </c>
      <c r="B4" s="279" t="s">
        <v>469</v>
      </c>
      <c r="C4" s="148" t="s">
        <v>497</v>
      </c>
      <c r="D4" s="24" t="s">
        <v>228</v>
      </c>
      <c r="E4" s="25"/>
      <c r="F4" s="23"/>
    </row>
    <row r="5" spans="1:14" ht="180.75" thickBot="1" x14ac:dyDescent="0.3">
      <c r="A5" s="22">
        <v>2</v>
      </c>
      <c r="B5" s="84" t="s">
        <v>470</v>
      </c>
      <c r="C5" s="26" t="s">
        <v>498</v>
      </c>
      <c r="D5" s="24" t="s">
        <v>228</v>
      </c>
      <c r="E5" s="27"/>
      <c r="F5" s="26"/>
    </row>
    <row r="6" spans="1:14" ht="90.75" thickBot="1" x14ac:dyDescent="0.3">
      <c r="A6" s="22">
        <v>3</v>
      </c>
      <c r="B6" s="84" t="s">
        <v>471</v>
      </c>
      <c r="C6" s="26" t="s">
        <v>499</v>
      </c>
      <c r="D6" s="24" t="s">
        <v>228</v>
      </c>
      <c r="E6" s="27"/>
      <c r="F6" s="91" t="s">
        <v>472</v>
      </c>
    </row>
    <row r="7" spans="1:14" ht="195.75" thickBot="1" x14ac:dyDescent="0.3">
      <c r="A7" s="22">
        <v>4</v>
      </c>
      <c r="B7" s="84" t="s">
        <v>473</v>
      </c>
      <c r="C7" s="26" t="s">
        <v>500</v>
      </c>
      <c r="D7" s="24" t="s">
        <v>228</v>
      </c>
      <c r="E7" s="27"/>
      <c r="F7" s="26" t="s">
        <v>474</v>
      </c>
    </row>
    <row r="8" spans="1:14" ht="45.75" thickBot="1" x14ac:dyDescent="0.3">
      <c r="A8" s="22">
        <v>5</v>
      </c>
      <c r="B8" s="284" t="s">
        <v>475</v>
      </c>
      <c r="C8" s="26" t="s">
        <v>476</v>
      </c>
      <c r="D8" s="24" t="s">
        <v>228</v>
      </c>
      <c r="E8" s="27"/>
      <c r="F8" s="26"/>
    </row>
    <row r="9" spans="1:14" ht="120.75" thickBot="1" x14ac:dyDescent="0.3">
      <c r="A9" s="22">
        <v>6</v>
      </c>
      <c r="B9" s="84" t="s">
        <v>477</v>
      </c>
      <c r="C9" s="26" t="s">
        <v>478</v>
      </c>
      <c r="D9" s="24" t="s">
        <v>228</v>
      </c>
      <c r="E9" s="27"/>
      <c r="F9" s="91" t="s">
        <v>479</v>
      </c>
    </row>
    <row r="10" spans="1:14" ht="15.75" thickBot="1" x14ac:dyDescent="0.3">
      <c r="H10" s="201" t="s">
        <v>20</v>
      </c>
    </row>
    <row r="11" spans="1:14" x14ac:dyDescent="0.25">
      <c r="H11" s="202" t="s">
        <v>20</v>
      </c>
    </row>
    <row r="12" spans="1:14" ht="15.75" thickBot="1" x14ac:dyDescent="0.3">
      <c r="H12" s="203" t="s">
        <v>21</v>
      </c>
    </row>
    <row r="13" spans="1:14" ht="15.75" thickBot="1" x14ac:dyDescent="0.3"/>
    <row r="14" spans="1:14" ht="15.75" thickBot="1" x14ac:dyDescent="0.3">
      <c r="H14" s="205" t="s">
        <v>18</v>
      </c>
      <c r="I14" s="5"/>
      <c r="J14" s="5"/>
      <c r="K14" s="6"/>
      <c r="L14" s="6"/>
    </row>
    <row r="15" spans="1:14" ht="25.5" x14ac:dyDescent="0.25">
      <c r="H15" s="263" t="s">
        <v>172</v>
      </c>
      <c r="I15" s="7"/>
      <c r="J15" s="207" t="s">
        <v>51</v>
      </c>
      <c r="K15" s="32">
        <v>5</v>
      </c>
      <c r="L15" s="33"/>
      <c r="M15" s="207" t="s">
        <v>52</v>
      </c>
      <c r="N15" s="32">
        <v>1</v>
      </c>
    </row>
    <row r="16" spans="1:14" ht="41.45" customHeight="1" x14ac:dyDescent="0.25">
      <c r="H16" s="254" t="s">
        <v>55</v>
      </c>
      <c r="I16" s="8"/>
      <c r="J16" s="207" t="s">
        <v>53</v>
      </c>
      <c r="K16" s="32">
        <v>6</v>
      </c>
      <c r="L16" s="33"/>
      <c r="M16" s="207" t="s">
        <v>54</v>
      </c>
      <c r="N16" s="32">
        <v>8</v>
      </c>
    </row>
    <row r="17" spans="8:17" ht="41.45" customHeight="1" x14ac:dyDescent="0.25">
      <c r="H17" s="254" t="s">
        <v>196</v>
      </c>
      <c r="I17" s="8"/>
      <c r="J17" s="207" t="s">
        <v>56</v>
      </c>
      <c r="K17" s="32">
        <v>1</v>
      </c>
      <c r="L17" s="33"/>
      <c r="M17" s="207" t="s">
        <v>57</v>
      </c>
      <c r="N17" s="32">
        <v>1</v>
      </c>
    </row>
    <row r="18" spans="8:17" ht="42.95" customHeight="1" x14ac:dyDescent="0.25">
      <c r="H18" s="223" t="s">
        <v>173</v>
      </c>
      <c r="I18" s="8"/>
      <c r="J18" s="207" t="s">
        <v>9</v>
      </c>
      <c r="K18" s="32">
        <v>2</v>
      </c>
      <c r="L18" s="33"/>
    </row>
    <row r="19" spans="8:17" ht="27" customHeight="1" x14ac:dyDescent="0.25">
      <c r="H19" s="222" t="s">
        <v>174</v>
      </c>
      <c r="I19" s="8"/>
      <c r="J19" s="207" t="s">
        <v>9</v>
      </c>
      <c r="K19" s="32">
        <v>12</v>
      </c>
      <c r="L19" s="33"/>
    </row>
    <row r="20" spans="8:17" ht="41.45" customHeight="1" x14ac:dyDescent="0.25">
      <c r="H20" s="254" t="s">
        <v>45</v>
      </c>
      <c r="I20" s="8"/>
      <c r="J20" s="207" t="s">
        <v>9</v>
      </c>
      <c r="K20" s="285">
        <v>2</v>
      </c>
      <c r="L20" s="33"/>
    </row>
    <row r="21" spans="8:17" ht="43.5" customHeight="1" x14ac:dyDescent="0.25">
      <c r="H21" s="223" t="s">
        <v>46</v>
      </c>
      <c r="I21" s="8"/>
      <c r="J21" s="207" t="s">
        <v>43</v>
      </c>
      <c r="K21" s="32">
        <v>0</v>
      </c>
    </row>
    <row r="22" spans="8:17" ht="43.5" customHeight="1" x14ac:dyDescent="0.25">
      <c r="H22" s="337" t="s">
        <v>47</v>
      </c>
      <c r="I22" s="338"/>
      <c r="J22" s="339" t="s">
        <v>9</v>
      </c>
      <c r="K22" s="32">
        <v>0</v>
      </c>
    </row>
    <row r="23" spans="8:17" ht="91.5" customHeight="1" x14ac:dyDescent="0.25">
      <c r="H23" s="223" t="s">
        <v>175</v>
      </c>
      <c r="I23" s="8"/>
      <c r="J23" s="207" t="s">
        <v>176</v>
      </c>
      <c r="K23" s="32">
        <v>1</v>
      </c>
      <c r="M23" s="207" t="s">
        <v>49</v>
      </c>
      <c r="N23" s="32" t="s">
        <v>467</v>
      </c>
      <c r="P23" s="207" t="s">
        <v>50</v>
      </c>
      <c r="Q23" s="32" t="s">
        <v>480</v>
      </c>
    </row>
    <row r="24" spans="8:17" ht="105.75" customHeight="1" x14ac:dyDescent="0.25"/>
  </sheetData>
  <sheetProtection formatColumns="0" formatRows="0" insertRows="0"/>
  <mergeCells count="1">
    <mergeCell ref="B2:F2"/>
  </mergeCells>
  <hyperlinks>
    <hyperlink ref="F6" r:id="rId1"/>
    <hyperlink ref="F9" r:id="rId2" display="https://www.master-promise.eu/news-calendar/"/>
  </hyperlinks>
  <pageMargins left="0.7" right="0.7" top="0.75" bottom="0.75" header="0.3" footer="0.3"/>
  <pageSetup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P1" sqref="P1"/>
    </sheetView>
  </sheetViews>
  <sheetFormatPr defaultRowHeight="15" x14ac:dyDescent="0.25"/>
  <cols>
    <col min="3" max="3" width="15.140625" customWidth="1"/>
    <col min="6" max="6" width="16.42578125" customWidth="1"/>
    <col min="7" max="7" width="13.5703125" customWidth="1"/>
    <col min="8" max="8" width="17.140625" customWidth="1"/>
    <col min="9" max="9" width="15.42578125" customWidth="1"/>
    <col min="11" max="11" width="11.5703125" customWidth="1"/>
    <col min="12" max="12" width="12.28515625" customWidth="1"/>
    <col min="13" max="13" width="16.7109375" customWidth="1"/>
    <col min="14" max="14" width="13.140625" customWidth="1"/>
    <col min="16" max="16" width="13" customWidth="1"/>
  </cols>
  <sheetData>
    <row r="1" spans="1:16" x14ac:dyDescent="0.25">
      <c r="A1" s="1">
        <v>1</v>
      </c>
      <c r="B1" s="2" t="s">
        <v>0</v>
      </c>
      <c r="C1" s="1" t="s">
        <v>12</v>
      </c>
      <c r="D1" s="2">
        <v>1</v>
      </c>
      <c r="E1" s="1">
        <v>1</v>
      </c>
      <c r="F1" s="2" t="s">
        <v>15</v>
      </c>
      <c r="G1" s="1" t="s">
        <v>0</v>
      </c>
      <c r="H1" s="1" t="s">
        <v>12</v>
      </c>
      <c r="I1" s="1" t="s">
        <v>31</v>
      </c>
      <c r="J1" s="2" t="s">
        <v>0</v>
      </c>
      <c r="K1" s="1" t="s">
        <v>0</v>
      </c>
      <c r="L1" s="1" t="s">
        <v>0</v>
      </c>
      <c r="M1" s="1" t="s">
        <v>86</v>
      </c>
      <c r="N1" s="1" t="s">
        <v>0</v>
      </c>
      <c r="O1" s="1" t="s">
        <v>0</v>
      </c>
      <c r="P1" s="1" t="s">
        <v>0</v>
      </c>
    </row>
    <row r="2" spans="1:16" ht="15.6" customHeight="1" x14ac:dyDescent="0.25">
      <c r="A2" s="1">
        <v>2</v>
      </c>
      <c r="B2" s="2" t="s">
        <v>1</v>
      </c>
      <c r="C2" s="1" t="s">
        <v>11</v>
      </c>
      <c r="D2" s="2">
        <v>2</v>
      </c>
      <c r="E2" s="1">
        <v>2</v>
      </c>
      <c r="F2" s="3" t="s">
        <v>16</v>
      </c>
      <c r="G2" s="1" t="s">
        <v>1</v>
      </c>
      <c r="H2" s="1" t="s">
        <v>11</v>
      </c>
      <c r="I2" s="1" t="s">
        <v>32</v>
      </c>
      <c r="J2" s="2" t="s">
        <v>1</v>
      </c>
      <c r="K2" s="1" t="s">
        <v>1</v>
      </c>
      <c r="L2" s="1" t="s">
        <v>1</v>
      </c>
      <c r="M2" s="1" t="s">
        <v>87</v>
      </c>
      <c r="N2" s="1" t="s">
        <v>1</v>
      </c>
      <c r="O2" s="1" t="s">
        <v>1</v>
      </c>
      <c r="P2" s="1" t="s">
        <v>1</v>
      </c>
    </row>
    <row r="3" spans="1:16" x14ac:dyDescent="0.25">
      <c r="A3" s="1">
        <v>3</v>
      </c>
      <c r="D3" s="2">
        <v>3</v>
      </c>
      <c r="E3" s="1">
        <v>3</v>
      </c>
      <c r="F3" s="2" t="s">
        <v>17</v>
      </c>
      <c r="G3" s="1" t="s">
        <v>29</v>
      </c>
      <c r="K3" s="1" t="s">
        <v>29</v>
      </c>
      <c r="L3" s="1" t="s">
        <v>83</v>
      </c>
      <c r="N3" s="1" t="s">
        <v>102</v>
      </c>
      <c r="O3" s="1" t="s">
        <v>103</v>
      </c>
      <c r="P3" s="1" t="s">
        <v>29</v>
      </c>
    </row>
    <row r="4" spans="1:16" x14ac:dyDescent="0.25">
      <c r="A4" s="1">
        <v>4</v>
      </c>
      <c r="D4" s="2">
        <v>4</v>
      </c>
      <c r="E4" s="1">
        <v>4</v>
      </c>
      <c r="G4" s="1" t="s">
        <v>17</v>
      </c>
      <c r="P4" s="1" t="s">
        <v>17</v>
      </c>
    </row>
    <row r="5" spans="1:16" x14ac:dyDescent="0.25">
      <c r="A5" s="1">
        <v>5</v>
      </c>
      <c r="D5" s="2">
        <v>5</v>
      </c>
      <c r="E5" s="1">
        <v>5</v>
      </c>
    </row>
    <row r="6" spans="1:16" x14ac:dyDescent="0.25">
      <c r="A6" s="1">
        <v>6</v>
      </c>
      <c r="D6" s="2">
        <v>6</v>
      </c>
      <c r="E6" s="1">
        <v>6</v>
      </c>
    </row>
    <row r="7" spans="1:16" x14ac:dyDescent="0.25">
      <c r="A7" s="1">
        <v>7</v>
      </c>
      <c r="D7" s="2">
        <v>7</v>
      </c>
      <c r="E7" s="1">
        <v>7</v>
      </c>
    </row>
    <row r="8" spans="1:16" x14ac:dyDescent="0.25">
      <c r="A8" s="1">
        <v>8</v>
      </c>
      <c r="D8" s="2">
        <v>8</v>
      </c>
      <c r="E8" s="1">
        <v>8</v>
      </c>
    </row>
    <row r="9" spans="1:16" x14ac:dyDescent="0.25">
      <c r="A9" s="1">
        <v>9</v>
      </c>
      <c r="D9" s="2">
        <v>9</v>
      </c>
      <c r="E9" s="1">
        <v>9</v>
      </c>
    </row>
    <row r="10" spans="1:16" x14ac:dyDescent="0.25">
      <c r="A10" s="1">
        <v>10</v>
      </c>
      <c r="D10" s="2">
        <v>10</v>
      </c>
      <c r="E10" s="1">
        <v>10</v>
      </c>
    </row>
    <row r="11" spans="1:16" x14ac:dyDescent="0.25">
      <c r="A11" s="1">
        <v>11</v>
      </c>
      <c r="D11" s="2">
        <v>11</v>
      </c>
      <c r="E11" s="1">
        <v>11</v>
      </c>
    </row>
    <row r="12" spans="1:16" x14ac:dyDescent="0.25">
      <c r="A12" s="1">
        <v>12</v>
      </c>
      <c r="D12" s="2">
        <v>12</v>
      </c>
      <c r="E12" s="1">
        <v>12</v>
      </c>
    </row>
    <row r="13" spans="1:16" x14ac:dyDescent="0.25">
      <c r="A13" s="1">
        <v>13</v>
      </c>
      <c r="D13" s="2">
        <v>13</v>
      </c>
      <c r="E13" s="1">
        <v>13</v>
      </c>
    </row>
    <row r="14" spans="1:16" x14ac:dyDescent="0.25">
      <c r="A14" s="1">
        <v>14</v>
      </c>
      <c r="D14" s="2">
        <v>14</v>
      </c>
      <c r="E14" s="1">
        <v>14</v>
      </c>
    </row>
    <row r="15" spans="1:16" x14ac:dyDescent="0.25">
      <c r="A15" s="1">
        <v>15</v>
      </c>
      <c r="D15" s="2">
        <v>15</v>
      </c>
      <c r="E15" s="1">
        <v>15</v>
      </c>
    </row>
    <row r="16" spans="1:16" x14ac:dyDescent="0.25">
      <c r="A16" s="1">
        <v>16</v>
      </c>
      <c r="D16" s="2">
        <v>16</v>
      </c>
      <c r="E16" s="1">
        <v>16</v>
      </c>
    </row>
    <row r="17" spans="1:5" x14ac:dyDescent="0.25">
      <c r="A17" s="1">
        <v>17</v>
      </c>
      <c r="D17" s="2">
        <v>17</v>
      </c>
      <c r="E17" s="1">
        <v>17</v>
      </c>
    </row>
    <row r="18" spans="1:5" x14ac:dyDescent="0.25">
      <c r="A18" s="1">
        <v>18</v>
      </c>
      <c r="D18" s="2">
        <v>18</v>
      </c>
      <c r="E18" s="1">
        <v>18</v>
      </c>
    </row>
    <row r="19" spans="1:5" x14ac:dyDescent="0.25">
      <c r="A19" s="1">
        <v>19</v>
      </c>
      <c r="D19" s="2">
        <v>19</v>
      </c>
      <c r="E19" s="1">
        <v>19</v>
      </c>
    </row>
    <row r="20" spans="1:5" x14ac:dyDescent="0.25">
      <c r="A20" s="1">
        <v>20</v>
      </c>
      <c r="D20" s="2">
        <v>20</v>
      </c>
      <c r="E20" s="1">
        <v>20</v>
      </c>
    </row>
  </sheetData>
  <sheetProtection formatCells="0"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9"/>
  <sheetViews>
    <sheetView workbookViewId="0">
      <pane ySplit="3" topLeftCell="A6" activePane="bottomLeft" state="frozen"/>
      <selection pane="bottomLeft" activeCell="E14" sqref="E14"/>
    </sheetView>
  </sheetViews>
  <sheetFormatPr defaultColWidth="8.7109375" defaultRowHeight="15" x14ac:dyDescent="0.25"/>
  <cols>
    <col min="1" max="1" width="8.7109375" style="53"/>
    <col min="2" max="2" width="46.85546875" style="53" customWidth="1"/>
    <col min="3" max="3" width="49.85546875" style="53" customWidth="1"/>
    <col min="4" max="4" width="49.140625" style="53" customWidth="1"/>
    <col min="5" max="5" width="44.28515625" style="53" customWidth="1"/>
    <col min="6" max="6" width="8.7109375" style="53" customWidth="1"/>
    <col min="7" max="16384" width="8.7109375" style="53"/>
  </cols>
  <sheetData>
    <row r="1" spans="2:5" ht="15.75" thickBot="1" x14ac:dyDescent="0.3"/>
    <row r="2" spans="2:5" s="54" customFormat="1" ht="15" customHeight="1" x14ac:dyDescent="0.25">
      <c r="B2" s="288" t="s">
        <v>75</v>
      </c>
      <c r="C2" s="289"/>
      <c r="D2" s="290"/>
    </row>
    <row r="3" spans="2:5" s="54" customFormat="1" x14ac:dyDescent="0.25">
      <c r="B3" s="87" t="s">
        <v>74</v>
      </c>
      <c r="C3" s="87" t="s">
        <v>71</v>
      </c>
      <c r="D3" s="94" t="s">
        <v>73</v>
      </c>
      <c r="E3" s="229"/>
    </row>
    <row r="4" spans="2:5" x14ac:dyDescent="0.25">
      <c r="B4" s="297" t="s">
        <v>259</v>
      </c>
      <c r="C4" s="291" t="s">
        <v>79</v>
      </c>
      <c r="D4" s="294" t="s">
        <v>72</v>
      </c>
      <c r="E4" s="54"/>
    </row>
    <row r="5" spans="2:5" x14ac:dyDescent="0.25">
      <c r="B5" s="298"/>
      <c r="C5" s="292"/>
      <c r="D5" s="295"/>
      <c r="E5" s="54"/>
    </row>
    <row r="6" spans="2:5" x14ac:dyDescent="0.25">
      <c r="B6" s="298"/>
      <c r="C6" s="292"/>
      <c r="D6" s="295"/>
      <c r="E6" s="54"/>
    </row>
    <row r="7" spans="2:5" x14ac:dyDescent="0.25">
      <c r="B7" s="298"/>
      <c r="C7" s="292"/>
      <c r="D7" s="295"/>
      <c r="E7" s="54"/>
    </row>
    <row r="8" spans="2:5" x14ac:dyDescent="0.25">
      <c r="B8" s="298"/>
      <c r="C8" s="292"/>
      <c r="D8" s="295"/>
      <c r="E8" s="54"/>
    </row>
    <row r="9" spans="2:5" x14ac:dyDescent="0.25">
      <c r="B9" s="298"/>
      <c r="C9" s="292"/>
      <c r="D9" s="295"/>
      <c r="E9" s="54"/>
    </row>
    <row r="10" spans="2:5" x14ac:dyDescent="0.25">
      <c r="B10" s="298"/>
      <c r="C10" s="292"/>
      <c r="D10" s="295"/>
      <c r="E10" s="54"/>
    </row>
    <row r="11" spans="2:5" ht="39.6" customHeight="1" x14ac:dyDescent="0.25">
      <c r="B11" s="299"/>
      <c r="C11" s="293"/>
      <c r="D11" s="296"/>
      <c r="E11" s="54"/>
    </row>
    <row r="12" spans="2:5" ht="30" x14ac:dyDescent="0.25">
      <c r="B12" s="88" t="s">
        <v>206</v>
      </c>
      <c r="C12" s="86" t="s">
        <v>207</v>
      </c>
      <c r="D12" s="252" t="s">
        <v>218</v>
      </c>
    </row>
    <row r="13" spans="2:5" ht="30" x14ac:dyDescent="0.25">
      <c r="B13" s="88" t="s">
        <v>204</v>
      </c>
      <c r="C13" s="86" t="s">
        <v>205</v>
      </c>
      <c r="D13" s="89" t="s">
        <v>217</v>
      </c>
    </row>
    <row r="14" spans="2:5" ht="60" x14ac:dyDescent="0.25">
      <c r="B14" s="88" t="s">
        <v>442</v>
      </c>
      <c r="C14" s="86" t="s">
        <v>205</v>
      </c>
      <c r="D14" s="88" t="s">
        <v>199</v>
      </c>
    </row>
    <row r="15" spans="2:5" s="54" customFormat="1" ht="45" x14ac:dyDescent="0.25">
      <c r="B15" s="88" t="s">
        <v>208</v>
      </c>
      <c r="C15" s="86">
        <v>2021</v>
      </c>
      <c r="D15" s="89" t="s">
        <v>219</v>
      </c>
      <c r="E15" s="53"/>
    </row>
    <row r="16" spans="2:5" ht="45" x14ac:dyDescent="0.25">
      <c r="B16" s="88" t="s">
        <v>215</v>
      </c>
      <c r="C16" s="86" t="s">
        <v>214</v>
      </c>
      <c r="D16" s="89" t="s">
        <v>216</v>
      </c>
    </row>
    <row r="17" spans="2:5" s="54" customFormat="1" ht="30" x14ac:dyDescent="0.25">
      <c r="B17" s="88" t="s">
        <v>209</v>
      </c>
      <c r="C17" s="86">
        <v>2022</v>
      </c>
      <c r="D17" s="89" t="s">
        <v>220</v>
      </c>
      <c r="E17" s="53"/>
    </row>
    <row r="18" spans="2:5" ht="36" customHeight="1" x14ac:dyDescent="0.25">
      <c r="B18" s="88" t="s">
        <v>211</v>
      </c>
      <c r="C18" s="86" t="s">
        <v>210</v>
      </c>
      <c r="D18" s="89" t="s">
        <v>212</v>
      </c>
    </row>
    <row r="19" spans="2:5" s="54" customFormat="1" ht="30" x14ac:dyDescent="0.25">
      <c r="B19" s="88" t="s">
        <v>213</v>
      </c>
      <c r="C19" s="86">
        <v>2023</v>
      </c>
      <c r="D19" s="89" t="s">
        <v>221</v>
      </c>
      <c r="E19" s="53"/>
    </row>
  </sheetData>
  <sheetProtection formatColumns="0" formatRows="0" insertRows="0"/>
  <sortState ref="B4:E44">
    <sortCondition ref="C3"/>
  </sortState>
  <mergeCells count="4">
    <mergeCell ref="B2:D2"/>
    <mergeCell ref="C4:C11"/>
    <mergeCell ref="D4:D11"/>
    <mergeCell ref="B4:B11"/>
  </mergeCells>
  <hyperlinks>
    <hyperlink ref="D15" r:id="rId1"/>
    <hyperlink ref="D19" r:id="rId2"/>
    <hyperlink ref="D13" r:id="rId3"/>
    <hyperlink ref="D12" r:id="rId4"/>
  </hyperlinks>
  <pageMargins left="0.70866141732283472" right="0.70866141732283472" top="0.74803149606299213" bottom="0.74803149606299213" header="0.31496062992125984" footer="0.31496062992125984"/>
  <pageSetup paperSize="9" scale="70" orientation="landscape" r:id="rId5"/>
  <ignoredErrors>
    <ignoredError sqref="C12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12" zoomScaleNormal="100" workbookViewId="0">
      <selection activeCell="C12" sqref="C12"/>
    </sheetView>
  </sheetViews>
  <sheetFormatPr defaultColWidth="8.7109375" defaultRowHeight="15" x14ac:dyDescent="0.25"/>
  <cols>
    <col min="1" max="1" width="8.7109375" style="55"/>
    <col min="2" max="2" width="33.28515625" style="109" customWidth="1"/>
    <col min="3" max="3" width="30.28515625" style="56" customWidth="1"/>
    <col min="4" max="4" width="30.42578125" style="56" customWidth="1"/>
    <col min="5" max="5" width="35.42578125" style="56" customWidth="1"/>
    <col min="6" max="6" width="27" style="230" customWidth="1"/>
    <col min="7" max="7" width="8.7109375" style="56"/>
    <col min="8" max="8" width="26.42578125" style="56" customWidth="1"/>
    <col min="9" max="9" width="8.7109375" style="56"/>
    <col min="10" max="10" width="13.28515625" style="56" customWidth="1"/>
    <col min="11" max="11" width="15.140625" style="67" customWidth="1"/>
    <col min="12" max="12" width="8.7109375" style="56"/>
    <col min="13" max="13" width="11.7109375" style="56" customWidth="1"/>
    <col min="14" max="14" width="15.140625" style="56" customWidth="1"/>
    <col min="15" max="15" width="12.28515625" style="56" customWidth="1"/>
    <col min="16" max="16" width="18.5703125" style="56" customWidth="1"/>
    <col min="17" max="17" width="10.85546875" style="56" customWidth="1"/>
    <col min="18" max="16384" width="8.7109375" style="56"/>
  </cols>
  <sheetData>
    <row r="1" spans="1:11" ht="15.75" thickBot="1" x14ac:dyDescent="0.3"/>
    <row r="2" spans="1:11" ht="23.25" customHeight="1" x14ac:dyDescent="0.3">
      <c r="B2" s="300" t="s">
        <v>69</v>
      </c>
      <c r="C2" s="301"/>
      <c r="D2" s="301"/>
      <c r="E2" s="301"/>
      <c r="F2" s="302"/>
    </row>
    <row r="3" spans="1:11" ht="62.25" customHeight="1" x14ac:dyDescent="0.25">
      <c r="B3" s="121" t="s">
        <v>3</v>
      </c>
      <c r="C3" s="90" t="s">
        <v>4</v>
      </c>
      <c r="D3" s="90" t="s">
        <v>5</v>
      </c>
      <c r="E3" s="90" t="s">
        <v>27</v>
      </c>
      <c r="F3" s="231" t="s">
        <v>22</v>
      </c>
    </row>
    <row r="4" spans="1:11" ht="267.75" customHeight="1" x14ac:dyDescent="0.25">
      <c r="A4" s="115">
        <v>1</v>
      </c>
      <c r="B4" s="122" t="s">
        <v>367</v>
      </c>
      <c r="C4" s="95" t="s">
        <v>403</v>
      </c>
      <c r="D4" s="95" t="s">
        <v>326</v>
      </c>
      <c r="E4" s="95"/>
      <c r="F4" s="108" t="s">
        <v>199</v>
      </c>
    </row>
    <row r="5" spans="1:11" ht="374.25" customHeight="1" x14ac:dyDescent="0.25">
      <c r="A5" s="116">
        <v>2</v>
      </c>
      <c r="B5" s="122" t="s">
        <v>226</v>
      </c>
      <c r="C5" s="95" t="s">
        <v>404</v>
      </c>
      <c r="D5" s="95" t="s">
        <v>231</v>
      </c>
      <c r="E5" s="95" t="s">
        <v>313</v>
      </c>
      <c r="F5" s="136" t="s">
        <v>199</v>
      </c>
    </row>
    <row r="6" spans="1:11" ht="173.45" customHeight="1" x14ac:dyDescent="0.25">
      <c r="A6" s="115">
        <v>3</v>
      </c>
      <c r="B6" s="122" t="s">
        <v>370</v>
      </c>
      <c r="C6" s="95" t="s">
        <v>405</v>
      </c>
      <c r="D6" s="95" t="s">
        <v>231</v>
      </c>
      <c r="E6" s="95" t="s">
        <v>371</v>
      </c>
      <c r="F6" s="95"/>
    </row>
    <row r="7" spans="1:11" ht="57" customHeight="1" x14ac:dyDescent="0.25">
      <c r="A7" s="115">
        <v>4</v>
      </c>
      <c r="B7" s="123" t="s">
        <v>229</v>
      </c>
      <c r="C7" s="95" t="s">
        <v>406</v>
      </c>
      <c r="D7" s="95" t="s">
        <v>228</v>
      </c>
      <c r="E7" s="95"/>
      <c r="F7" s="108" t="s">
        <v>230</v>
      </c>
    </row>
    <row r="8" spans="1:11" ht="88.5" customHeight="1" x14ac:dyDescent="0.25">
      <c r="A8" s="116">
        <v>5</v>
      </c>
      <c r="B8" s="122" t="s">
        <v>372</v>
      </c>
      <c r="C8" s="95" t="s">
        <v>325</v>
      </c>
      <c r="D8" s="95" t="s">
        <v>326</v>
      </c>
      <c r="E8" s="95"/>
      <c r="F8" s="247" t="s">
        <v>199</v>
      </c>
    </row>
    <row r="9" spans="1:11" ht="75" customHeight="1" x14ac:dyDescent="0.25">
      <c r="A9" s="115">
        <v>6</v>
      </c>
      <c r="B9" s="122" t="s">
        <v>373</v>
      </c>
      <c r="C9" s="100" t="s">
        <v>374</v>
      </c>
      <c r="D9" s="95" t="s">
        <v>326</v>
      </c>
      <c r="E9" s="57"/>
      <c r="F9" s="108" t="s">
        <v>328</v>
      </c>
    </row>
    <row r="10" spans="1:11" ht="390" x14ac:dyDescent="0.25">
      <c r="A10" s="115">
        <v>7</v>
      </c>
      <c r="B10" s="122" t="s">
        <v>376</v>
      </c>
      <c r="C10" s="57" t="s">
        <v>407</v>
      </c>
      <c r="D10" s="95" t="s">
        <v>228</v>
      </c>
      <c r="E10" s="57"/>
      <c r="F10" s="111" t="s">
        <v>260</v>
      </c>
    </row>
    <row r="11" spans="1:11" s="102" customFormat="1" ht="409.5" x14ac:dyDescent="0.25">
      <c r="A11" s="116">
        <v>8</v>
      </c>
      <c r="B11" s="122" t="s">
        <v>369</v>
      </c>
      <c r="C11" s="110" t="s">
        <v>433</v>
      </c>
      <c r="D11" s="95" t="s">
        <v>326</v>
      </c>
      <c r="E11" s="96"/>
      <c r="F11" s="112" t="s">
        <v>337</v>
      </c>
      <c r="G11" s="101"/>
      <c r="H11" s="253"/>
      <c r="I11" s="135"/>
      <c r="K11" s="137"/>
    </row>
    <row r="12" spans="1:11" ht="409.6" customHeight="1" x14ac:dyDescent="0.25">
      <c r="A12" s="115">
        <v>9</v>
      </c>
      <c r="B12" s="122" t="s">
        <v>368</v>
      </c>
      <c r="C12" s="110" t="s">
        <v>513</v>
      </c>
      <c r="D12" s="95"/>
      <c r="E12" s="95"/>
      <c r="F12" s="95" t="s">
        <v>329</v>
      </c>
    </row>
    <row r="13" spans="1:11" ht="105" x14ac:dyDescent="0.25">
      <c r="A13" s="115">
        <v>10</v>
      </c>
      <c r="B13" s="59" t="s">
        <v>237</v>
      </c>
      <c r="C13" s="97" t="s">
        <v>315</v>
      </c>
      <c r="D13" s="58" t="s">
        <v>228</v>
      </c>
      <c r="E13" s="61"/>
      <c r="F13" s="112" t="s">
        <v>222</v>
      </c>
    </row>
    <row r="14" spans="1:11" ht="84.75" customHeight="1" x14ac:dyDescent="0.25">
      <c r="A14" s="115">
        <v>11</v>
      </c>
      <c r="B14" s="85" t="s">
        <v>238</v>
      </c>
      <c r="C14" s="61" t="s">
        <v>317</v>
      </c>
      <c r="D14" s="58" t="s">
        <v>228</v>
      </c>
      <c r="E14" s="58"/>
      <c r="F14" s="112" t="s">
        <v>225</v>
      </c>
    </row>
    <row r="15" spans="1:11" ht="84" customHeight="1" x14ac:dyDescent="0.25">
      <c r="A15" s="115">
        <v>12</v>
      </c>
      <c r="B15" s="85" t="s">
        <v>258</v>
      </c>
      <c r="C15" s="61" t="s">
        <v>320</v>
      </c>
      <c r="D15" s="58" t="s">
        <v>228</v>
      </c>
      <c r="E15" s="61"/>
      <c r="F15" s="112" t="s">
        <v>223</v>
      </c>
    </row>
    <row r="16" spans="1:11" ht="53.25" customHeight="1" x14ac:dyDescent="0.25">
      <c r="A16" s="115">
        <v>13</v>
      </c>
      <c r="B16" s="85" t="s">
        <v>232</v>
      </c>
      <c r="C16" s="61" t="s">
        <v>319</v>
      </c>
      <c r="D16" s="58" t="s">
        <v>228</v>
      </c>
      <c r="E16" s="58"/>
      <c r="F16" s="108" t="s">
        <v>221</v>
      </c>
    </row>
    <row r="17" spans="1:17" ht="75" x14ac:dyDescent="0.25">
      <c r="A17" s="115">
        <v>14</v>
      </c>
      <c r="B17" s="85" t="s">
        <v>234</v>
      </c>
      <c r="C17" s="61" t="s">
        <v>318</v>
      </c>
      <c r="D17" s="58" t="s">
        <v>228</v>
      </c>
      <c r="E17" s="60"/>
      <c r="F17" s="113" t="s">
        <v>235</v>
      </c>
    </row>
    <row r="18" spans="1:17" ht="45" x14ac:dyDescent="0.25">
      <c r="A18" s="115">
        <v>15</v>
      </c>
      <c r="B18" s="59" t="s">
        <v>236</v>
      </c>
      <c r="C18" s="98" t="s">
        <v>316</v>
      </c>
      <c r="D18" s="58" t="s">
        <v>228</v>
      </c>
      <c r="E18" s="60"/>
      <c r="F18" s="114" t="s">
        <v>224</v>
      </c>
    </row>
    <row r="19" spans="1:17" ht="90.75" thickBot="1" x14ac:dyDescent="0.3">
      <c r="A19" s="115">
        <v>16</v>
      </c>
      <c r="B19" s="85" t="s">
        <v>233</v>
      </c>
      <c r="C19" s="61" t="s">
        <v>327</v>
      </c>
      <c r="D19" s="58" t="s">
        <v>228</v>
      </c>
      <c r="E19" s="60"/>
      <c r="F19" s="113" t="s">
        <v>321</v>
      </c>
      <c r="H19" s="99"/>
    </row>
    <row r="20" spans="1:17" ht="15.75" thickBot="1" x14ac:dyDescent="0.3">
      <c r="H20" s="62" t="s">
        <v>19</v>
      </c>
    </row>
    <row r="21" spans="1:17" x14ac:dyDescent="0.25">
      <c r="H21" s="63" t="s">
        <v>20</v>
      </c>
    </row>
    <row r="22" spans="1:17" ht="15.75" thickBot="1" x14ac:dyDescent="0.3">
      <c r="H22" s="64" t="s">
        <v>21</v>
      </c>
    </row>
    <row r="23" spans="1:17" ht="15.75" thickBot="1" x14ac:dyDescent="0.3">
      <c r="H23" s="65"/>
    </row>
    <row r="24" spans="1:17" ht="15.75" thickBot="1" x14ac:dyDescent="0.3">
      <c r="H24" s="66" t="s">
        <v>18</v>
      </c>
      <c r="I24" s="67"/>
      <c r="J24" s="67"/>
      <c r="K24" s="68"/>
      <c r="L24" s="68"/>
      <c r="M24" s="67"/>
      <c r="N24" s="68"/>
      <c r="P24" s="67"/>
      <c r="Q24" s="68"/>
    </row>
    <row r="25" spans="1:17" ht="102" x14ac:dyDescent="0.25">
      <c r="G25" s="250"/>
      <c r="H25" s="69" t="s">
        <v>184</v>
      </c>
      <c r="I25" s="70"/>
      <c r="J25" s="71" t="s">
        <v>9</v>
      </c>
      <c r="K25" s="72">
        <v>0</v>
      </c>
      <c r="L25" s="73"/>
      <c r="M25" s="71" t="s">
        <v>10</v>
      </c>
      <c r="N25" s="72" t="s">
        <v>375</v>
      </c>
      <c r="O25" s="74" t="s">
        <v>384</v>
      </c>
      <c r="P25" s="75"/>
      <c r="Q25" s="76"/>
    </row>
    <row r="26" spans="1:17" ht="26.25" x14ac:dyDescent="0.25">
      <c r="H26" s="77" t="s">
        <v>2</v>
      </c>
      <c r="I26" s="78"/>
      <c r="J26" s="71" t="s">
        <v>13</v>
      </c>
      <c r="K26" s="79" t="s">
        <v>0</v>
      </c>
      <c r="L26" s="73"/>
      <c r="M26" s="75"/>
      <c r="N26" s="76"/>
      <c r="O26" s="80"/>
      <c r="P26" s="75"/>
      <c r="Q26" s="76"/>
    </row>
    <row r="27" spans="1:17" ht="26.25" x14ac:dyDescent="0.25">
      <c r="H27" s="77" t="s">
        <v>8</v>
      </c>
      <c r="I27" s="78"/>
      <c r="J27" s="71" t="s">
        <v>127</v>
      </c>
      <c r="K27" s="79" t="s">
        <v>12</v>
      </c>
      <c r="L27" s="73"/>
      <c r="M27" s="75"/>
      <c r="N27" s="76"/>
      <c r="O27" s="80"/>
      <c r="P27" s="75"/>
      <c r="Q27" s="76"/>
    </row>
    <row r="28" spans="1:17" ht="77.25" x14ac:dyDescent="0.25">
      <c r="G28" s="248"/>
      <c r="H28" s="77" t="s">
        <v>185</v>
      </c>
      <c r="I28" s="78"/>
      <c r="J28" s="71" t="s">
        <v>186</v>
      </c>
      <c r="K28" s="72">
        <v>0</v>
      </c>
      <c r="L28" s="73"/>
      <c r="M28" s="71" t="s">
        <v>187</v>
      </c>
      <c r="N28" s="72">
        <v>0</v>
      </c>
      <c r="P28" s="71" t="s">
        <v>188</v>
      </c>
      <c r="Q28" s="81">
        <v>0</v>
      </c>
    </row>
    <row r="29" spans="1:17" ht="76.5" x14ac:dyDescent="0.25">
      <c r="H29" s="82" t="s">
        <v>128</v>
      </c>
      <c r="I29" s="78"/>
      <c r="J29" s="71" t="s">
        <v>177</v>
      </c>
      <c r="K29" s="72">
        <v>1</v>
      </c>
      <c r="L29" s="73"/>
      <c r="M29" s="71" t="s">
        <v>178</v>
      </c>
      <c r="N29" s="72">
        <v>0</v>
      </c>
      <c r="O29" s="80"/>
      <c r="P29" s="71" t="s">
        <v>179</v>
      </c>
      <c r="Q29" s="72">
        <v>0</v>
      </c>
    </row>
    <row r="30" spans="1:17" ht="39.75" thickBot="1" x14ac:dyDescent="0.3">
      <c r="H30" s="83" t="s">
        <v>7</v>
      </c>
      <c r="I30" s="78"/>
      <c r="J30" s="71" t="s">
        <v>9</v>
      </c>
      <c r="K30" s="138">
        <v>3</v>
      </c>
      <c r="L30" s="73"/>
      <c r="M30" s="75"/>
      <c r="N30" s="76"/>
      <c r="O30" s="80"/>
      <c r="P30" s="75"/>
      <c r="Q30" s="76"/>
    </row>
    <row r="31" spans="1:17" ht="65.25" thickBot="1" x14ac:dyDescent="0.3">
      <c r="G31" s="248"/>
      <c r="H31" s="83" t="s">
        <v>6</v>
      </c>
      <c r="J31" s="71" t="s">
        <v>14</v>
      </c>
      <c r="K31" s="79" t="s">
        <v>16</v>
      </c>
    </row>
    <row r="32" spans="1:17" x14ac:dyDescent="0.25">
      <c r="E32" s="80"/>
      <c r="F32" s="249"/>
    </row>
  </sheetData>
  <sheetProtection formatColumns="0" formatRows="0" insertRows="0"/>
  <mergeCells count="1">
    <mergeCell ref="B2:F2"/>
  </mergeCells>
  <hyperlinks>
    <hyperlink ref="F7" r:id="rId1"/>
    <hyperlink ref="F4" r:id="rId2"/>
    <hyperlink ref="F17" r:id="rId3"/>
    <hyperlink ref="F16" r:id="rId4"/>
    <hyperlink ref="F13" r:id="rId5"/>
    <hyperlink ref="F14" r:id="rId6"/>
    <hyperlink ref="F15" r:id="rId7"/>
    <hyperlink ref="F19" r:id="rId8"/>
    <hyperlink ref="F9" r:id="rId9"/>
    <hyperlink ref="F5" r:id="rId10"/>
    <hyperlink ref="F8" r:id="rId11"/>
  </hyperlinks>
  <pageMargins left="0.7" right="0.7" top="0.75" bottom="0.75" header="0.3" footer="0.3"/>
  <pageSetup orientation="portrait" r:id="rId1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Indikatori!$F$1:$F$3</xm:f>
          </x14:formula1>
          <xm:sqref>K31</xm:sqref>
        </x14:dataValidation>
        <x14:dataValidation type="list" allowBlank="1" showInputMessage="1" showErrorMessage="1">
          <x14:formula1>
            <xm:f>Indikatori!$B$1:$B$2</xm:f>
          </x14:formula1>
          <xm:sqref>K26</xm:sqref>
        </x14:dataValidation>
        <x14:dataValidation type="list" allowBlank="1" showInputMessage="1" showErrorMessage="1">
          <x14:formula1>
            <xm:f>Indikatori!$C$1:$C$2</xm:f>
          </x14:formula1>
          <xm:sqref>K27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"/>
  <sheetViews>
    <sheetView zoomScale="60" zoomScaleNormal="60" workbookViewId="0">
      <selection activeCell="C6" sqref="C6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8.7109375" style="4" customWidth="1"/>
    <col min="11" max="11" width="15.140625" style="4" customWidth="1"/>
    <col min="12" max="12" width="8.7109375" style="4"/>
    <col min="13" max="13" width="15.5703125" style="4" customWidth="1"/>
    <col min="14" max="14" width="18.5703125" style="139" customWidth="1"/>
    <col min="15" max="16" width="8.7109375" style="4"/>
    <col min="17" max="17" width="16.42578125" style="4" customWidth="1"/>
    <col min="18" max="19" width="8.7109375" style="4"/>
    <col min="20" max="20" width="17.7109375" style="4" customWidth="1"/>
    <col min="21" max="16384" width="8.7109375" style="4"/>
  </cols>
  <sheetData>
    <row r="1" spans="1:14" ht="15.75" thickBot="1" x14ac:dyDescent="0.3"/>
    <row r="2" spans="1:14" ht="24" customHeight="1" thickBot="1" x14ac:dyDescent="0.3">
      <c r="B2" s="303" t="s">
        <v>114</v>
      </c>
      <c r="C2" s="304"/>
      <c r="D2" s="304"/>
      <c r="E2" s="304"/>
      <c r="F2" s="305"/>
    </row>
    <row r="3" spans="1:14" ht="56.25" customHeight="1" x14ac:dyDescent="0.25">
      <c r="B3" s="129" t="s">
        <v>3</v>
      </c>
      <c r="C3" s="130" t="s">
        <v>4</v>
      </c>
      <c r="D3" s="130" t="s">
        <v>5</v>
      </c>
      <c r="E3" s="131" t="s">
        <v>27</v>
      </c>
      <c r="F3" s="132" t="s">
        <v>22</v>
      </c>
    </row>
    <row r="4" spans="1:14" ht="222.75" customHeight="1" x14ac:dyDescent="0.25">
      <c r="A4" s="119">
        <v>1</v>
      </c>
      <c r="B4" s="117" t="s">
        <v>377</v>
      </c>
      <c r="C4" s="118" t="s">
        <v>408</v>
      </c>
      <c r="D4" s="118" t="s">
        <v>246</v>
      </c>
      <c r="E4" s="118"/>
      <c r="F4" s="118"/>
    </row>
    <row r="5" spans="1:14" ht="380.25" customHeight="1" x14ac:dyDescent="0.25">
      <c r="A5" s="22">
        <v>2</v>
      </c>
      <c r="B5" s="84" t="s">
        <v>245</v>
      </c>
      <c r="C5" s="118" t="s">
        <v>409</v>
      </c>
      <c r="D5" s="26" t="s">
        <v>246</v>
      </c>
      <c r="E5" s="26"/>
      <c r="F5" s="26"/>
    </row>
    <row r="6" spans="1:14" ht="120.75" customHeight="1" x14ac:dyDescent="0.25">
      <c r="A6" s="119">
        <v>3</v>
      </c>
      <c r="B6" s="308" t="s">
        <v>378</v>
      </c>
      <c r="C6" s="118" t="s">
        <v>441</v>
      </c>
      <c r="D6" s="26" t="s">
        <v>228</v>
      </c>
      <c r="E6" s="118"/>
      <c r="F6" s="118"/>
    </row>
    <row r="7" spans="1:14" ht="140.44999999999999" customHeight="1" x14ac:dyDescent="0.25">
      <c r="A7" s="22">
        <v>4</v>
      </c>
      <c r="B7" s="309"/>
      <c r="C7" s="118" t="s">
        <v>413</v>
      </c>
      <c r="D7" s="26" t="s">
        <v>228</v>
      </c>
      <c r="E7" s="118"/>
      <c r="F7" s="118"/>
    </row>
    <row r="8" spans="1:14" ht="105" x14ac:dyDescent="0.25">
      <c r="A8" s="119">
        <v>5</v>
      </c>
      <c r="B8" s="309"/>
      <c r="C8" s="118" t="s">
        <v>411</v>
      </c>
      <c r="D8" s="26" t="s">
        <v>228</v>
      </c>
      <c r="E8" s="118"/>
      <c r="F8" s="120" t="s">
        <v>247</v>
      </c>
    </row>
    <row r="9" spans="1:14" ht="136.9" customHeight="1" x14ac:dyDescent="0.25">
      <c r="A9" s="22">
        <v>6</v>
      </c>
      <c r="B9" s="310"/>
      <c r="C9" s="118" t="s">
        <v>410</v>
      </c>
      <c r="D9" s="26" t="s">
        <v>228</v>
      </c>
      <c r="E9" s="26"/>
      <c r="F9" s="26"/>
    </row>
    <row r="10" spans="1:14" s="103" customFormat="1" ht="112.15" customHeight="1" x14ac:dyDescent="0.25">
      <c r="A10" s="119">
        <v>7</v>
      </c>
      <c r="B10" s="310"/>
      <c r="C10" s="118" t="s">
        <v>412</v>
      </c>
      <c r="D10" s="118" t="s">
        <v>228</v>
      </c>
      <c r="E10" s="118"/>
      <c r="F10" s="118"/>
      <c r="N10" s="140"/>
    </row>
    <row r="11" spans="1:14" s="103" customFormat="1" ht="117.6" customHeight="1" x14ac:dyDescent="0.25">
      <c r="A11" s="22">
        <v>8</v>
      </c>
      <c r="B11" s="310"/>
      <c r="C11" s="88" t="s">
        <v>414</v>
      </c>
      <c r="D11" s="118" t="s">
        <v>228</v>
      </c>
      <c r="E11" s="93"/>
      <c r="F11" s="93"/>
      <c r="N11" s="140"/>
    </row>
    <row r="12" spans="1:14" s="103" customFormat="1" ht="90.6" customHeight="1" x14ac:dyDescent="0.25">
      <c r="A12" s="22">
        <v>9</v>
      </c>
      <c r="B12" s="310"/>
      <c r="C12" s="88" t="s">
        <v>415</v>
      </c>
      <c r="D12" s="118" t="s">
        <v>228</v>
      </c>
      <c r="E12" s="93"/>
      <c r="F12" s="93"/>
      <c r="N12" s="140"/>
    </row>
    <row r="13" spans="1:14" s="103" customFormat="1" ht="203.25" customHeight="1" x14ac:dyDescent="0.25">
      <c r="A13" s="119">
        <v>10</v>
      </c>
      <c r="B13" s="307"/>
      <c r="C13" s="118" t="s">
        <v>416</v>
      </c>
      <c r="D13" s="118" t="s">
        <v>228</v>
      </c>
      <c r="E13" s="93"/>
      <c r="F13" s="93"/>
      <c r="N13" s="140"/>
    </row>
    <row r="14" spans="1:14" ht="90" x14ac:dyDescent="0.25">
      <c r="A14" s="22">
        <v>11</v>
      </c>
      <c r="B14" s="311" t="s">
        <v>379</v>
      </c>
      <c r="C14" s="88" t="s">
        <v>418</v>
      </c>
      <c r="D14" s="118" t="s">
        <v>228</v>
      </c>
      <c r="E14" s="26"/>
      <c r="F14" s="26"/>
      <c r="G14" s="104"/>
    </row>
    <row r="15" spans="1:14" ht="336" customHeight="1" x14ac:dyDescent="0.25">
      <c r="A15" s="22">
        <v>12</v>
      </c>
      <c r="B15" s="307"/>
      <c r="C15" s="88" t="s">
        <v>417</v>
      </c>
      <c r="D15" s="118" t="s">
        <v>228</v>
      </c>
      <c r="E15" s="26"/>
      <c r="F15" s="26" t="s">
        <v>339</v>
      </c>
      <c r="G15" s="104"/>
    </row>
    <row r="16" spans="1:14" s="103" customFormat="1" ht="236.25" customHeight="1" x14ac:dyDescent="0.25">
      <c r="A16" s="119">
        <v>13</v>
      </c>
      <c r="B16" s="306" t="s">
        <v>381</v>
      </c>
      <c r="C16" s="88" t="s">
        <v>383</v>
      </c>
      <c r="D16" s="118" t="s">
        <v>228</v>
      </c>
      <c r="E16" s="93"/>
      <c r="F16" s="91" t="s">
        <v>420</v>
      </c>
      <c r="N16" s="140"/>
    </row>
    <row r="17" spans="1:67" s="103" customFormat="1" ht="191.25" customHeight="1" x14ac:dyDescent="0.25">
      <c r="A17" s="22">
        <v>14</v>
      </c>
      <c r="B17" s="307"/>
      <c r="C17" s="118" t="s">
        <v>421</v>
      </c>
      <c r="D17" s="118" t="s">
        <v>228</v>
      </c>
      <c r="E17" s="118"/>
      <c r="F17" s="118" t="s">
        <v>419</v>
      </c>
      <c r="N17" s="140"/>
    </row>
    <row r="18" spans="1:67" s="103" customFormat="1" ht="53.25" customHeight="1" x14ac:dyDescent="0.25">
      <c r="A18" s="119">
        <v>15</v>
      </c>
      <c r="B18" s="117" t="s">
        <v>380</v>
      </c>
      <c r="C18" s="88" t="s">
        <v>397</v>
      </c>
      <c r="D18" s="118" t="s">
        <v>228</v>
      </c>
      <c r="E18" s="118"/>
      <c r="F18" s="118"/>
      <c r="G18" s="126"/>
      <c r="N18" s="140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</row>
    <row r="19" spans="1:67" s="107" customFormat="1" ht="120" x14ac:dyDescent="0.25">
      <c r="A19" s="22">
        <v>16</v>
      </c>
      <c r="B19" s="105" t="s">
        <v>239</v>
      </c>
      <c r="C19" s="88" t="s">
        <v>422</v>
      </c>
      <c r="D19" s="118" t="s">
        <v>228</v>
      </c>
      <c r="E19" s="88"/>
      <c r="F19" s="88"/>
      <c r="G19" s="169"/>
      <c r="H19" s="103"/>
      <c r="I19" s="103"/>
      <c r="J19" s="103"/>
      <c r="K19" s="103"/>
      <c r="L19" s="103"/>
      <c r="M19" s="103"/>
      <c r="N19" s="140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</row>
    <row r="20" spans="1:67" s="106" customFormat="1" ht="120" x14ac:dyDescent="0.25">
      <c r="A20" s="119">
        <v>17</v>
      </c>
      <c r="B20" s="105" t="s">
        <v>240</v>
      </c>
      <c r="C20" s="88" t="s">
        <v>423</v>
      </c>
      <c r="D20" s="118" t="s">
        <v>228</v>
      </c>
      <c r="E20" s="88"/>
      <c r="F20" s="134" t="s">
        <v>382</v>
      </c>
      <c r="G20" s="168"/>
      <c r="H20" s="103"/>
      <c r="I20" s="103"/>
      <c r="J20" s="103"/>
      <c r="K20" s="103"/>
      <c r="L20" s="103"/>
      <c r="M20" s="103"/>
      <c r="N20" s="140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</row>
    <row r="21" spans="1:67" s="103" customFormat="1" ht="73.5" customHeight="1" x14ac:dyDescent="0.25">
      <c r="A21" s="22">
        <v>18</v>
      </c>
      <c r="B21" s="117" t="s">
        <v>244</v>
      </c>
      <c r="C21" s="118" t="s">
        <v>243</v>
      </c>
      <c r="D21" s="118" t="s">
        <v>228</v>
      </c>
      <c r="E21" s="118"/>
      <c r="F21" s="118" t="s">
        <v>261</v>
      </c>
      <c r="N21" s="140"/>
    </row>
    <row r="22" spans="1:67" ht="189" customHeight="1" x14ac:dyDescent="0.25">
      <c r="A22" s="119">
        <v>19</v>
      </c>
      <c r="B22" s="117" t="s">
        <v>241</v>
      </c>
      <c r="C22" s="118" t="s">
        <v>424</v>
      </c>
      <c r="D22" s="118" t="s">
        <v>228</v>
      </c>
      <c r="E22" s="118"/>
      <c r="F22" s="120" t="s">
        <v>242</v>
      </c>
    </row>
    <row r="23" spans="1:67" x14ac:dyDescent="0.25">
      <c r="A23" s="124"/>
      <c r="B23" s="125"/>
      <c r="C23" s="125"/>
      <c r="D23" s="125"/>
      <c r="E23" s="125"/>
      <c r="F23" s="125"/>
    </row>
    <row r="25" spans="1:67" ht="15.75" thickBot="1" x14ac:dyDescent="0.3"/>
    <row r="26" spans="1:67" ht="15.75" thickBot="1" x14ac:dyDescent="0.3">
      <c r="H26" s="28" t="s">
        <v>19</v>
      </c>
    </row>
    <row r="27" spans="1:67" x14ac:dyDescent="0.25">
      <c r="H27" s="29" t="s">
        <v>20</v>
      </c>
    </row>
    <row r="28" spans="1:67" ht="15.75" thickBot="1" x14ac:dyDescent="0.3">
      <c r="E28" s="241"/>
      <c r="F28" s="241"/>
      <c r="H28" s="30" t="s">
        <v>21</v>
      </c>
    </row>
    <row r="29" spans="1:67" ht="15.75" thickBot="1" x14ac:dyDescent="0.3">
      <c r="E29" s="241"/>
      <c r="F29" s="241"/>
      <c r="H29" s="31"/>
    </row>
    <row r="30" spans="1:67" ht="15.75" thickBot="1" x14ac:dyDescent="0.3">
      <c r="E30" s="241"/>
      <c r="F30" s="241"/>
      <c r="H30" s="9" t="s">
        <v>18</v>
      </c>
      <c r="I30" s="5"/>
      <c r="J30" s="5"/>
      <c r="K30" s="6"/>
      <c r="L30" s="6"/>
      <c r="M30" s="5"/>
      <c r="N30" s="141"/>
    </row>
    <row r="31" spans="1:67" ht="84" customHeight="1" x14ac:dyDescent="0.25">
      <c r="E31" s="241"/>
      <c r="F31" s="165"/>
      <c r="H31" s="18" t="s">
        <v>129</v>
      </c>
      <c r="I31" s="7"/>
      <c r="J31" s="12" t="s">
        <v>113</v>
      </c>
      <c r="K31" s="92" t="s">
        <v>425</v>
      </c>
      <c r="L31" s="33"/>
      <c r="M31" s="12" t="s">
        <v>112</v>
      </c>
      <c r="N31" s="145" t="s">
        <v>342</v>
      </c>
      <c r="O31" s="34"/>
    </row>
    <row r="32" spans="1:67" ht="34.5" customHeight="1" x14ac:dyDescent="0.25">
      <c r="E32" s="241"/>
      <c r="F32" s="165"/>
      <c r="H32" s="17" t="s">
        <v>130</v>
      </c>
      <c r="I32" s="8"/>
      <c r="J32" s="12" t="s">
        <v>9</v>
      </c>
      <c r="K32" s="32">
        <v>1</v>
      </c>
      <c r="L32" s="33"/>
      <c r="M32" s="12" t="s">
        <v>131</v>
      </c>
      <c r="N32" s="142" t="s">
        <v>399</v>
      </c>
      <c r="P32" s="12" t="s">
        <v>132</v>
      </c>
      <c r="Q32" s="32" t="s">
        <v>398</v>
      </c>
      <c r="S32" s="12" t="s">
        <v>133</v>
      </c>
      <c r="T32" s="32" t="s">
        <v>330</v>
      </c>
    </row>
    <row r="33" spans="5:14" ht="47.25" customHeight="1" x14ac:dyDescent="0.25">
      <c r="E33" s="241"/>
      <c r="F33" s="165"/>
      <c r="H33" s="17" t="s">
        <v>80</v>
      </c>
      <c r="I33" s="8"/>
      <c r="J33" s="12" t="s">
        <v>13</v>
      </c>
      <c r="K33" s="35" t="s">
        <v>0</v>
      </c>
      <c r="L33" s="33"/>
      <c r="M33" s="20"/>
      <c r="N33" s="143"/>
    </row>
    <row r="34" spans="5:14" ht="111" customHeight="1" x14ac:dyDescent="0.25">
      <c r="H34" s="17" t="s">
        <v>81</v>
      </c>
      <c r="I34" s="8"/>
      <c r="J34" s="12" t="s">
        <v>34</v>
      </c>
      <c r="K34" s="35" t="s">
        <v>0</v>
      </c>
      <c r="L34" s="33"/>
      <c r="M34" s="20"/>
      <c r="N34" s="144"/>
    </row>
    <row r="35" spans="5:14" ht="108.75" customHeight="1" x14ac:dyDescent="0.25">
      <c r="H35" s="17" t="s">
        <v>82</v>
      </c>
      <c r="I35" s="8"/>
      <c r="J35" s="12" t="s">
        <v>34</v>
      </c>
      <c r="K35" s="35" t="s">
        <v>0</v>
      </c>
      <c r="L35" s="33"/>
      <c r="M35" s="20"/>
      <c r="N35" s="143"/>
    </row>
    <row r="36" spans="5:14" ht="67.5" customHeight="1" x14ac:dyDescent="0.25">
      <c r="H36" s="48" t="s">
        <v>134</v>
      </c>
      <c r="I36" s="8"/>
      <c r="J36" s="12" t="s">
        <v>34</v>
      </c>
      <c r="K36" s="35" t="s">
        <v>87</v>
      </c>
      <c r="L36" s="33"/>
      <c r="M36" s="20"/>
      <c r="N36" s="143"/>
    </row>
    <row r="37" spans="5:14" ht="56.25" customHeight="1" x14ac:dyDescent="0.25">
      <c r="H37" s="17" t="s">
        <v>135</v>
      </c>
      <c r="J37" s="12" t="s">
        <v>88</v>
      </c>
      <c r="K37" s="35" t="s">
        <v>86</v>
      </c>
      <c r="M37" s="20"/>
      <c r="N37" s="143"/>
    </row>
    <row r="38" spans="5:14" ht="46.5" customHeight="1" thickBot="1" x14ac:dyDescent="0.3">
      <c r="H38" s="49" t="s">
        <v>137</v>
      </c>
      <c r="J38" s="12" t="s">
        <v>88</v>
      </c>
      <c r="K38" s="35" t="s">
        <v>0</v>
      </c>
      <c r="M38" s="20"/>
      <c r="N38" s="143"/>
    </row>
    <row r="39" spans="5:14" ht="39" thickBot="1" x14ac:dyDescent="0.3">
      <c r="H39" s="19" t="s">
        <v>136</v>
      </c>
      <c r="J39" s="12" t="s">
        <v>84</v>
      </c>
      <c r="K39" s="35" t="s">
        <v>1</v>
      </c>
    </row>
  </sheetData>
  <sheetProtection formatColumns="0" formatRows="0" insertRows="0"/>
  <mergeCells count="4">
    <mergeCell ref="B2:F2"/>
    <mergeCell ref="B16:B17"/>
    <mergeCell ref="B6:B13"/>
    <mergeCell ref="B14:B15"/>
  </mergeCells>
  <hyperlinks>
    <hyperlink ref="F8" r:id="rId1"/>
    <hyperlink ref="F22" r:id="rId2"/>
    <hyperlink ref="F16" r:id="rId3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Indikatori!$B$1:$B$2</xm:f>
          </x14:formula1>
          <xm:sqref>K33</xm:sqref>
        </x14:dataValidation>
        <x14:dataValidation type="list" allowBlank="1" showInputMessage="1" showErrorMessage="1">
          <x14:formula1>
            <xm:f>Indikatori!$K$1:$K$3</xm:f>
          </x14:formula1>
          <xm:sqref>K34:K35</xm:sqref>
        </x14:dataValidation>
        <x14:dataValidation type="list" allowBlank="1" showInputMessage="1" showErrorMessage="1">
          <x14:formula1>
            <xm:f>Indikatori!$L$1:$L$3</xm:f>
          </x14:formula1>
          <xm:sqref>K38:K39</xm:sqref>
        </x14:dataValidation>
        <x14:dataValidation type="list" allowBlank="1" showInputMessage="1" showErrorMessage="1">
          <x14:formula1>
            <xm:f>Indikatori!$M$1:$M$2</xm:f>
          </x14:formula1>
          <xm:sqref>K36:K37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zoomScale="40" zoomScaleNormal="40" workbookViewId="0">
      <selection activeCell="C4" sqref="C4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21.28515625" style="4" customWidth="1"/>
    <col min="11" max="11" width="15.140625" style="4" customWidth="1"/>
    <col min="12" max="12" width="8.7109375" style="4"/>
    <col min="13" max="13" width="13.28515625" style="4" customWidth="1"/>
    <col min="14" max="14" width="18.7109375" style="4" customWidth="1"/>
    <col min="15" max="16384" width="8.7109375" style="4"/>
  </cols>
  <sheetData>
    <row r="1" spans="1:10" ht="15.75" thickBot="1" x14ac:dyDescent="0.3"/>
    <row r="2" spans="1:10" ht="26.25" customHeight="1" x14ac:dyDescent="0.25">
      <c r="B2" s="312" t="s">
        <v>115</v>
      </c>
      <c r="C2" s="313"/>
      <c r="D2" s="313"/>
      <c r="E2" s="313"/>
      <c r="F2" s="314"/>
    </row>
    <row r="3" spans="1:10" ht="47.25" customHeight="1" x14ac:dyDescent="0.25">
      <c r="A3" s="160"/>
      <c r="B3" s="150" t="s">
        <v>3</v>
      </c>
      <c r="C3" s="150" t="s">
        <v>4</v>
      </c>
      <c r="D3" s="150" t="s">
        <v>5</v>
      </c>
      <c r="E3" s="150" t="s">
        <v>27</v>
      </c>
      <c r="F3" s="150" t="s">
        <v>22</v>
      </c>
    </row>
    <row r="4" spans="1:10" ht="269.25" customHeight="1" x14ac:dyDescent="0.25">
      <c r="A4" s="234">
        <v>1</v>
      </c>
      <c r="B4" s="84" t="s">
        <v>248</v>
      </c>
      <c r="C4" s="26" t="s">
        <v>492</v>
      </c>
      <c r="D4" s="26" t="s">
        <v>228</v>
      </c>
      <c r="E4" s="26"/>
      <c r="F4" s="91" t="s">
        <v>332</v>
      </c>
    </row>
    <row r="5" spans="1:10" ht="409.5" x14ac:dyDescent="0.25">
      <c r="A5" s="234">
        <v>2</v>
      </c>
      <c r="B5" s="84" t="s">
        <v>250</v>
      </c>
      <c r="C5" s="88" t="s">
        <v>426</v>
      </c>
      <c r="D5" s="26" t="s">
        <v>228</v>
      </c>
      <c r="E5" s="26"/>
      <c r="F5" s="91" t="s">
        <v>385</v>
      </c>
      <c r="I5" s="233"/>
      <c r="J5" s="232"/>
    </row>
    <row r="6" spans="1:10" ht="90" customHeight="1" x14ac:dyDescent="0.25">
      <c r="A6" s="234">
        <v>3</v>
      </c>
      <c r="B6" s="133" t="s">
        <v>251</v>
      </c>
      <c r="C6" s="118" t="s">
        <v>266</v>
      </c>
      <c r="D6" s="26" t="s">
        <v>228</v>
      </c>
      <c r="E6" s="118"/>
      <c r="F6" s="118"/>
    </row>
    <row r="7" spans="1:10" ht="103.15" customHeight="1" x14ac:dyDescent="0.25">
      <c r="A7" s="234">
        <v>4</v>
      </c>
      <c r="B7" s="133" t="s">
        <v>252</v>
      </c>
      <c r="C7" s="118" t="s">
        <v>267</v>
      </c>
      <c r="D7" s="26" t="s">
        <v>228</v>
      </c>
      <c r="E7" s="118"/>
      <c r="F7" s="118"/>
    </row>
    <row r="8" spans="1:10" ht="90" x14ac:dyDescent="0.25">
      <c r="A8" s="234">
        <v>5</v>
      </c>
      <c r="B8" s="84" t="s">
        <v>253</v>
      </c>
      <c r="C8" s="26" t="s">
        <v>427</v>
      </c>
      <c r="D8" s="26" t="s">
        <v>228</v>
      </c>
      <c r="E8" s="26"/>
      <c r="F8" s="26"/>
    </row>
    <row r="9" spans="1:10" ht="246" customHeight="1" x14ac:dyDescent="0.25">
      <c r="A9" s="234">
        <v>6</v>
      </c>
      <c r="B9" s="133" t="s">
        <v>254</v>
      </c>
      <c r="C9" s="118" t="s">
        <v>428</v>
      </c>
      <c r="D9" s="26" t="s">
        <v>228</v>
      </c>
      <c r="E9" s="118"/>
      <c r="F9" s="118"/>
    </row>
    <row r="10" spans="1:10" ht="58.5" customHeight="1" x14ac:dyDescent="0.25">
      <c r="A10" s="234">
        <v>7</v>
      </c>
      <c r="B10" s="133" t="s">
        <v>255</v>
      </c>
      <c r="C10" s="118" t="s">
        <v>256</v>
      </c>
      <c r="D10" s="26" t="s">
        <v>228</v>
      </c>
      <c r="E10" s="118"/>
      <c r="F10" s="118"/>
    </row>
    <row r="11" spans="1:10" ht="55.5" customHeight="1" x14ac:dyDescent="0.25">
      <c r="A11" s="234">
        <v>8</v>
      </c>
      <c r="B11" s="161" t="s">
        <v>257</v>
      </c>
      <c r="C11" s="147" t="s">
        <v>429</v>
      </c>
      <c r="D11" s="26" t="s">
        <v>228</v>
      </c>
      <c r="E11" s="147"/>
      <c r="F11" s="147"/>
    </row>
    <row r="12" spans="1:10" x14ac:dyDescent="0.25">
      <c r="A12" s="124"/>
      <c r="B12" s="125"/>
      <c r="C12" s="125"/>
      <c r="D12" s="125"/>
      <c r="E12" s="125"/>
      <c r="F12" s="125"/>
    </row>
    <row r="13" spans="1:10" x14ac:dyDescent="0.25">
      <c r="A13" s="124"/>
      <c r="B13" s="125"/>
      <c r="C13" s="125"/>
      <c r="D13" s="125"/>
      <c r="E13" s="125"/>
      <c r="F13" s="149"/>
      <c r="G13" s="148"/>
    </row>
    <row r="14" spans="1:10" x14ac:dyDescent="0.25">
      <c r="A14" s="124"/>
      <c r="B14" s="148"/>
    </row>
    <row r="15" spans="1:10" x14ac:dyDescent="0.25">
      <c r="A15" s="124"/>
      <c r="B15" s="148"/>
    </row>
    <row r="16" spans="1:10" ht="15.75" thickBot="1" x14ac:dyDescent="0.3">
      <c r="A16" s="124"/>
      <c r="B16" s="148"/>
    </row>
    <row r="17" spans="5:15" ht="15.75" thickBot="1" x14ac:dyDescent="0.3">
      <c r="H17" s="28" t="s">
        <v>19</v>
      </c>
    </row>
    <row r="18" spans="5:15" x14ac:dyDescent="0.25">
      <c r="H18" s="29" t="s">
        <v>20</v>
      </c>
    </row>
    <row r="19" spans="5:15" ht="15.75" thickBot="1" x14ac:dyDescent="0.3">
      <c r="H19" s="30" t="s">
        <v>21</v>
      </c>
    </row>
    <row r="20" spans="5:15" ht="15.75" thickBot="1" x14ac:dyDescent="0.3">
      <c r="H20" s="31"/>
    </row>
    <row r="21" spans="5:15" ht="15.75" thickBot="1" x14ac:dyDescent="0.3">
      <c r="E21" s="155"/>
      <c r="H21" s="9" t="s">
        <v>18</v>
      </c>
      <c r="I21" s="5"/>
      <c r="J21" s="5"/>
      <c r="K21" s="6"/>
      <c r="L21" s="6"/>
      <c r="M21" s="5"/>
      <c r="N21" s="6"/>
    </row>
    <row r="22" spans="5:15" ht="138" customHeight="1" x14ac:dyDescent="0.25">
      <c r="H22" s="18" t="s">
        <v>138</v>
      </c>
      <c r="I22" s="7"/>
      <c r="J22" s="12" t="s">
        <v>34</v>
      </c>
      <c r="K22" s="35" t="s">
        <v>0</v>
      </c>
      <c r="L22" s="33"/>
      <c r="M22" s="20"/>
      <c r="N22" s="37"/>
      <c r="O22" s="34"/>
    </row>
    <row r="23" spans="5:15" ht="62.25" customHeight="1" x14ac:dyDescent="0.25">
      <c r="H23" s="17" t="s">
        <v>139</v>
      </c>
      <c r="I23" s="8"/>
      <c r="J23" s="12" t="s">
        <v>30</v>
      </c>
      <c r="K23" s="35" t="s">
        <v>12</v>
      </c>
      <c r="L23" s="33"/>
      <c r="M23" s="20"/>
      <c r="N23" s="37"/>
    </row>
    <row r="24" spans="5:15" ht="35.25" customHeight="1" x14ac:dyDescent="0.25">
      <c r="E24" s="151"/>
      <c r="F24" s="153"/>
      <c r="G24" s="152"/>
      <c r="H24" s="17" t="s">
        <v>140</v>
      </c>
      <c r="I24" s="8"/>
      <c r="J24" s="12" t="s">
        <v>141</v>
      </c>
      <c r="K24" s="32" t="s">
        <v>333</v>
      </c>
      <c r="L24" s="33"/>
      <c r="M24" s="12" t="s">
        <v>9</v>
      </c>
      <c r="N24" s="32">
        <v>23</v>
      </c>
    </row>
    <row r="25" spans="5:15" ht="44.25" customHeight="1" x14ac:dyDescent="0.25">
      <c r="F25" s="153"/>
      <c r="G25" s="152"/>
      <c r="H25" s="48" t="s">
        <v>142</v>
      </c>
      <c r="I25" s="8"/>
      <c r="J25" s="12" t="s">
        <v>88</v>
      </c>
      <c r="K25" s="35" t="s">
        <v>86</v>
      </c>
      <c r="L25" s="33"/>
      <c r="M25" s="20"/>
      <c r="N25" s="37"/>
    </row>
    <row r="26" spans="5:15" ht="58.5" customHeight="1" x14ac:dyDescent="0.25">
      <c r="F26" s="154"/>
      <c r="H26" s="17" t="s">
        <v>85</v>
      </c>
      <c r="I26" s="8"/>
      <c r="J26" s="12" t="s">
        <v>9</v>
      </c>
      <c r="K26" s="38">
        <v>8</v>
      </c>
      <c r="L26" s="33"/>
      <c r="M26" s="20"/>
      <c r="N26" s="36"/>
    </row>
    <row r="27" spans="5:15" ht="57" customHeight="1" x14ac:dyDescent="0.25">
      <c r="H27" s="17" t="s">
        <v>143</v>
      </c>
      <c r="I27" s="8"/>
      <c r="J27" s="12" t="s">
        <v>13</v>
      </c>
      <c r="K27" s="35" t="s">
        <v>0</v>
      </c>
      <c r="L27" s="33"/>
      <c r="M27" s="12" t="s">
        <v>144</v>
      </c>
      <c r="N27" s="38" t="s">
        <v>323</v>
      </c>
    </row>
    <row r="28" spans="5:15" ht="63.75" customHeight="1" thickBot="1" x14ac:dyDescent="0.3">
      <c r="H28" s="49" t="s">
        <v>145</v>
      </c>
      <c r="J28" s="12" t="s">
        <v>9</v>
      </c>
      <c r="K28" s="35" t="s">
        <v>87</v>
      </c>
      <c r="M28" s="20"/>
      <c r="N28" s="36"/>
    </row>
    <row r="29" spans="5:15" ht="64.5" thickBot="1" x14ac:dyDescent="0.3">
      <c r="H29" s="49" t="s">
        <v>147</v>
      </c>
      <c r="J29" s="12" t="s">
        <v>88</v>
      </c>
      <c r="K29" s="35" t="s">
        <v>86</v>
      </c>
    </row>
    <row r="30" spans="5:15" ht="51.75" thickBot="1" x14ac:dyDescent="0.3">
      <c r="H30" s="49" t="s">
        <v>146</v>
      </c>
      <c r="J30" s="12" t="s">
        <v>9</v>
      </c>
      <c r="K30" s="32" t="s">
        <v>322</v>
      </c>
    </row>
  </sheetData>
  <sheetProtection formatColumns="0" formatRows="0" insertRows="0"/>
  <mergeCells count="1">
    <mergeCell ref="B2:F2"/>
  </mergeCells>
  <hyperlinks>
    <hyperlink ref="F5" r:id="rId1" display="https://www.rgn.unizg.hr/hr/izdvojeno/3261-medunarodni-studentski-energetski-kongres-na-rgn-u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Indikatori!$K$1:$K$3</xm:f>
          </x14:formula1>
          <xm:sqref>K22</xm:sqref>
        </x14:dataValidation>
        <x14:dataValidation type="list" allowBlank="1" showInputMessage="1" showErrorMessage="1">
          <x14:formula1>
            <xm:f>Indikatori!$C$1:$C$2</xm:f>
          </x14:formula1>
          <xm:sqref>K23</xm:sqref>
        </x14:dataValidation>
        <x14:dataValidation type="list" allowBlank="1" showInputMessage="1" showErrorMessage="1">
          <x14:formula1>
            <xm:f>Indikatori!$J$1:$J$2</xm:f>
          </x14:formula1>
          <xm:sqref>K27</xm:sqref>
        </x14:dataValidation>
        <x14:dataValidation type="list" allowBlank="1" showInputMessage="1" showErrorMessage="1">
          <x14:formula1>
            <xm:f>Indikatori!$M$1:$M$2</xm:f>
          </x14:formula1>
          <xm:sqref>K25 K28:K29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80" zoomScaleNormal="80" workbookViewId="0">
      <selection activeCell="J4" sqref="J4:J5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6.42578125" style="4" customWidth="1"/>
    <col min="11" max="11" width="15.140625" style="4" customWidth="1"/>
    <col min="12" max="16384" width="8.7109375" style="4"/>
  </cols>
  <sheetData>
    <row r="1" spans="1:13" ht="15.75" thickBot="1" x14ac:dyDescent="0.3"/>
    <row r="2" spans="1:13" ht="25.5" customHeight="1" x14ac:dyDescent="0.25">
      <c r="B2" s="312" t="s">
        <v>116</v>
      </c>
      <c r="C2" s="313"/>
      <c r="D2" s="313"/>
      <c r="E2" s="313"/>
      <c r="F2" s="314"/>
    </row>
    <row r="3" spans="1:13" ht="40.5" customHeight="1" x14ac:dyDescent="0.25">
      <c r="A3" s="22"/>
      <c r="B3" s="150" t="s">
        <v>3</v>
      </c>
      <c r="C3" s="150" t="s">
        <v>4</v>
      </c>
      <c r="D3" s="150" t="s">
        <v>5</v>
      </c>
      <c r="E3" s="150" t="s">
        <v>27</v>
      </c>
      <c r="F3" s="150" t="s">
        <v>22</v>
      </c>
    </row>
    <row r="4" spans="1:13" s="103" customFormat="1" ht="105" x14ac:dyDescent="0.25">
      <c r="A4" s="119">
        <v>1</v>
      </c>
      <c r="B4" s="118" t="s">
        <v>268</v>
      </c>
      <c r="C4" s="118" t="s">
        <v>493</v>
      </c>
      <c r="D4" s="118" t="s">
        <v>228</v>
      </c>
      <c r="E4" s="118"/>
      <c r="F4" s="118"/>
    </row>
    <row r="5" spans="1:13" ht="196.9" customHeight="1" x14ac:dyDescent="0.25">
      <c r="A5" s="22">
        <v>2</v>
      </c>
      <c r="B5" s="26" t="s">
        <v>269</v>
      </c>
      <c r="C5" s="26" t="s">
        <v>507</v>
      </c>
      <c r="D5" s="118" t="s">
        <v>228</v>
      </c>
      <c r="E5" s="26"/>
      <c r="F5" s="26"/>
    </row>
    <row r="6" spans="1:13" s="103" customFormat="1" ht="90" x14ac:dyDescent="0.25">
      <c r="A6" s="119">
        <v>3</v>
      </c>
      <c r="B6" s="118" t="s">
        <v>270</v>
      </c>
      <c r="C6" s="118" t="s">
        <v>435</v>
      </c>
      <c r="D6" s="118" t="s">
        <v>228</v>
      </c>
      <c r="E6" s="118"/>
      <c r="F6" s="118"/>
    </row>
    <row r="7" spans="1:13" x14ac:dyDescent="0.25">
      <c r="A7" s="162"/>
      <c r="B7" s="163"/>
      <c r="C7" s="163"/>
      <c r="D7" s="163"/>
      <c r="E7" s="163"/>
      <c r="F7" s="163"/>
    </row>
    <row r="8" spans="1:13" x14ac:dyDescent="0.25">
      <c r="A8" s="124"/>
      <c r="B8" s="148"/>
      <c r="C8" s="148"/>
      <c r="D8" s="148"/>
      <c r="E8" s="148"/>
      <c r="F8" s="148"/>
    </row>
    <row r="9" spans="1:13" ht="15.75" thickBot="1" x14ac:dyDescent="0.3">
      <c r="A9" s="124"/>
      <c r="B9" s="148"/>
      <c r="C9" s="148"/>
      <c r="D9" s="148"/>
      <c r="E9" s="148"/>
      <c r="F9" s="148"/>
    </row>
    <row r="10" spans="1:13" ht="15.75" thickBot="1" x14ac:dyDescent="0.3">
      <c r="A10" s="124"/>
      <c r="B10" s="148"/>
      <c r="C10" s="148"/>
      <c r="D10" s="148"/>
      <c r="E10" s="148"/>
      <c r="F10" s="148"/>
      <c r="H10" s="28" t="s">
        <v>19</v>
      </c>
    </row>
    <row r="11" spans="1:13" x14ac:dyDescent="0.25">
      <c r="A11" s="124"/>
      <c r="B11" s="148"/>
      <c r="C11" s="148"/>
      <c r="D11" s="148"/>
      <c r="E11" s="148"/>
      <c r="F11" s="148"/>
      <c r="H11" s="29" t="s">
        <v>20</v>
      </c>
    </row>
    <row r="12" spans="1:13" ht="15.75" thickBot="1" x14ac:dyDescent="0.3">
      <c r="A12" s="124"/>
      <c r="B12" s="148"/>
      <c r="C12" s="148"/>
      <c r="D12" s="148"/>
      <c r="E12" s="148"/>
      <c r="F12" s="148"/>
      <c r="H12" s="30" t="s">
        <v>21</v>
      </c>
    </row>
    <row r="13" spans="1:13" ht="15.75" thickBot="1" x14ac:dyDescent="0.3">
      <c r="A13" s="124"/>
      <c r="B13" s="148"/>
      <c r="C13" s="148"/>
      <c r="D13" s="148"/>
      <c r="E13" s="148"/>
      <c r="F13" s="148"/>
      <c r="H13" s="31"/>
    </row>
    <row r="14" spans="1:13" ht="15.75" thickBot="1" x14ac:dyDescent="0.3">
      <c r="A14" s="124"/>
      <c r="B14" s="148"/>
      <c r="C14" s="148"/>
      <c r="D14" s="148"/>
      <c r="E14" s="148"/>
      <c r="F14" s="148"/>
      <c r="H14" s="9" t="s">
        <v>18</v>
      </c>
      <c r="I14" s="5"/>
      <c r="J14" s="5"/>
      <c r="K14" s="6"/>
      <c r="L14" s="6"/>
    </row>
    <row r="15" spans="1:13" ht="33" customHeight="1" thickBot="1" x14ac:dyDescent="0.3">
      <c r="F15" s="148"/>
      <c r="H15" s="18" t="s">
        <v>93</v>
      </c>
      <c r="I15" s="7"/>
      <c r="J15" s="12" t="s">
        <v>43</v>
      </c>
      <c r="K15" s="32">
        <v>3</v>
      </c>
      <c r="L15" s="33"/>
      <c r="M15" s="34"/>
    </row>
    <row r="16" spans="1:13" ht="44.25" customHeight="1" x14ac:dyDescent="0.25">
      <c r="F16" s="148"/>
      <c r="H16" s="51" t="s">
        <v>148</v>
      </c>
      <c r="I16" s="8"/>
      <c r="J16" s="12" t="s">
        <v>43</v>
      </c>
      <c r="K16" s="32">
        <v>31</v>
      </c>
      <c r="L16" s="33" t="s">
        <v>494</v>
      </c>
    </row>
    <row r="17" spans="6:12" ht="48.75" customHeight="1" x14ac:dyDescent="0.25">
      <c r="F17" s="148"/>
      <c r="H17" s="52" t="s">
        <v>92</v>
      </c>
      <c r="I17" s="8"/>
      <c r="J17" s="12" t="s">
        <v>30</v>
      </c>
      <c r="K17" s="35" t="s">
        <v>12</v>
      </c>
      <c r="L17" s="33"/>
    </row>
    <row r="18" spans="6:12" ht="43.5" customHeight="1" x14ac:dyDescent="0.25">
      <c r="H18" s="17" t="s">
        <v>91</v>
      </c>
      <c r="I18" s="8"/>
      <c r="J18" s="12" t="s">
        <v>30</v>
      </c>
      <c r="K18" s="35" t="s">
        <v>12</v>
      </c>
      <c r="L18" s="33"/>
    </row>
    <row r="19" spans="6:12" ht="48.75" customHeight="1" x14ac:dyDescent="0.25">
      <c r="H19" s="17" t="s">
        <v>90</v>
      </c>
      <c r="I19" s="8"/>
      <c r="J19" s="12" t="s">
        <v>30</v>
      </c>
      <c r="K19" s="35" t="s">
        <v>12</v>
      </c>
      <c r="L19" s="33"/>
    </row>
    <row r="20" spans="6:12" ht="45" customHeight="1" thickBot="1" x14ac:dyDescent="0.3">
      <c r="H20" s="19" t="s">
        <v>89</v>
      </c>
      <c r="I20" s="8"/>
      <c r="J20" s="12" t="s">
        <v>30</v>
      </c>
      <c r="K20" s="35" t="s">
        <v>12</v>
      </c>
      <c r="L20" s="33"/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Indikatori!$C$1:$C$2</xm:f>
          </x14:formula1>
          <xm:sqref>K17:K20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6" zoomScale="90" zoomScaleNormal="90" workbookViewId="0">
      <selection activeCell="I8" sqref="I8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6.42578125" style="4" customWidth="1"/>
    <col min="11" max="11" width="15.140625" style="4" customWidth="1"/>
    <col min="12" max="12" width="8.7109375" style="4"/>
    <col min="13" max="13" width="18" style="4" customWidth="1"/>
    <col min="14" max="14" width="21.140625" style="4" customWidth="1"/>
    <col min="15" max="16384" width="8.7109375" style="4"/>
  </cols>
  <sheetData>
    <row r="1" spans="1:11" ht="15.75" thickBot="1" x14ac:dyDescent="0.3"/>
    <row r="2" spans="1:11" ht="24" customHeight="1" thickBot="1" x14ac:dyDescent="0.3">
      <c r="B2" s="303" t="s">
        <v>117</v>
      </c>
      <c r="C2" s="304"/>
      <c r="D2" s="304"/>
      <c r="E2" s="304"/>
      <c r="F2" s="305"/>
    </row>
    <row r="3" spans="1:11" ht="33.6" customHeight="1" thickBot="1" x14ac:dyDescent="0.3">
      <c r="B3" s="129" t="s">
        <v>3</v>
      </c>
      <c r="C3" s="130" t="s">
        <v>4</v>
      </c>
      <c r="D3" s="130" t="s">
        <v>5</v>
      </c>
      <c r="E3" s="131" t="s">
        <v>27</v>
      </c>
      <c r="F3" s="132" t="s">
        <v>22</v>
      </c>
    </row>
    <row r="4" spans="1:11" s="103" customFormat="1" ht="195.75" thickBot="1" x14ac:dyDescent="0.3">
      <c r="A4" s="170">
        <v>1</v>
      </c>
      <c r="B4" s="197" t="s">
        <v>271</v>
      </c>
      <c r="C4" s="156" t="s">
        <v>430</v>
      </c>
      <c r="D4" s="156" t="s">
        <v>228</v>
      </c>
      <c r="E4" s="171"/>
      <c r="F4" s="172"/>
      <c r="G4" s="4"/>
      <c r="H4" s="4"/>
    </row>
    <row r="5" spans="1:11" ht="210.75" thickBot="1" x14ac:dyDescent="0.3">
      <c r="A5" s="173">
        <v>2</v>
      </c>
      <c r="B5" s="84" t="s">
        <v>272</v>
      </c>
      <c r="C5" s="147" t="s">
        <v>334</v>
      </c>
      <c r="D5" s="156" t="s">
        <v>228</v>
      </c>
      <c r="E5" s="27"/>
      <c r="F5" s="174"/>
    </row>
    <row r="6" spans="1:11" ht="270" customHeight="1" thickBot="1" x14ac:dyDescent="0.3">
      <c r="A6" s="173">
        <v>3</v>
      </c>
      <c r="B6" s="84" t="s">
        <v>273</v>
      </c>
      <c r="C6" s="26" t="s">
        <v>431</v>
      </c>
      <c r="D6" s="156" t="s">
        <v>228</v>
      </c>
      <c r="E6" s="27"/>
      <c r="F6" s="174"/>
    </row>
    <row r="7" spans="1:11" ht="135.75" thickBot="1" x14ac:dyDescent="0.3">
      <c r="A7" s="173">
        <v>4</v>
      </c>
      <c r="B7" s="133" t="s">
        <v>274</v>
      </c>
      <c r="C7" s="118" t="s">
        <v>275</v>
      </c>
      <c r="D7" s="156" t="s">
        <v>228</v>
      </c>
      <c r="E7" s="146"/>
      <c r="F7" s="175"/>
      <c r="G7" s="103"/>
      <c r="H7" s="103"/>
    </row>
    <row r="8" spans="1:11" ht="98.25" customHeight="1" thickBot="1" x14ac:dyDescent="0.3">
      <c r="A8" s="173">
        <v>5</v>
      </c>
      <c r="B8" s="84" t="s">
        <v>276</v>
      </c>
      <c r="C8" s="147" t="s">
        <v>508</v>
      </c>
      <c r="D8" s="156" t="s">
        <v>228</v>
      </c>
      <c r="E8" s="27"/>
      <c r="F8" s="174"/>
      <c r="G8" s="103"/>
    </row>
    <row r="9" spans="1:11" ht="105.75" thickBot="1" x14ac:dyDescent="0.3">
      <c r="A9" s="176">
        <v>6</v>
      </c>
      <c r="B9" s="133" t="s">
        <v>277</v>
      </c>
      <c r="C9" s="118" t="s">
        <v>278</v>
      </c>
      <c r="D9" s="156" t="s">
        <v>228</v>
      </c>
      <c r="E9" s="146"/>
      <c r="F9" s="175"/>
      <c r="G9" s="244"/>
    </row>
    <row r="10" spans="1:11" ht="120.75" thickBot="1" x14ac:dyDescent="0.3">
      <c r="A10" s="176">
        <v>7</v>
      </c>
      <c r="B10" s="133" t="s">
        <v>279</v>
      </c>
      <c r="C10" s="118" t="s">
        <v>432</v>
      </c>
      <c r="D10" s="156" t="s">
        <v>228</v>
      </c>
      <c r="E10" s="146"/>
      <c r="F10" s="175" t="s">
        <v>280</v>
      </c>
    </row>
    <row r="11" spans="1:11" ht="112.9" customHeight="1" thickBot="1" x14ac:dyDescent="0.3">
      <c r="A11" s="176">
        <v>8</v>
      </c>
      <c r="B11" s="133" t="s">
        <v>281</v>
      </c>
      <c r="C11" s="118" t="s">
        <v>282</v>
      </c>
      <c r="D11" s="156" t="s">
        <v>228</v>
      </c>
      <c r="E11" s="146"/>
      <c r="F11" s="175"/>
    </row>
    <row r="12" spans="1:11" s="103" customFormat="1" ht="120.75" thickBot="1" x14ac:dyDescent="0.3">
      <c r="A12" s="176">
        <v>9</v>
      </c>
      <c r="B12" s="133" t="s">
        <v>283</v>
      </c>
      <c r="C12" s="118" t="s">
        <v>366</v>
      </c>
      <c r="D12" s="156" t="s">
        <v>228</v>
      </c>
      <c r="E12" s="146"/>
      <c r="F12" s="175"/>
      <c r="I12" s="4"/>
      <c r="J12" s="4"/>
      <c r="K12" s="4"/>
    </row>
    <row r="13" spans="1:11" ht="274.14999999999998" customHeight="1" thickBot="1" x14ac:dyDescent="0.3">
      <c r="A13" s="177">
        <v>10</v>
      </c>
      <c r="B13" s="186" t="s">
        <v>284</v>
      </c>
      <c r="C13" s="242" t="s">
        <v>496</v>
      </c>
      <c r="D13" s="179" t="s">
        <v>228</v>
      </c>
      <c r="E13" s="180"/>
      <c r="F13" s="181"/>
      <c r="G13" s="238"/>
      <c r="H13" s="164"/>
    </row>
    <row r="14" spans="1:11" x14ac:dyDescent="0.25">
      <c r="A14" s="124"/>
      <c r="B14" s="125"/>
      <c r="C14" s="125"/>
      <c r="D14" s="125"/>
      <c r="E14" s="125"/>
      <c r="F14" s="125"/>
      <c r="G14" s="148"/>
    </row>
    <row r="15" spans="1:11" x14ac:dyDescent="0.25">
      <c r="A15" s="124"/>
      <c r="B15" s="125"/>
      <c r="C15" s="125"/>
      <c r="D15" s="125"/>
      <c r="E15" s="125"/>
      <c r="F15" s="125"/>
      <c r="G15" s="148"/>
    </row>
    <row r="16" spans="1:11" x14ac:dyDescent="0.25">
      <c r="A16" s="124"/>
      <c r="B16" s="125"/>
      <c r="C16" s="125"/>
      <c r="D16" s="125"/>
      <c r="E16" s="125"/>
      <c r="F16" s="125"/>
      <c r="G16" s="148"/>
    </row>
    <row r="17" spans="1:15" x14ac:dyDescent="0.25">
      <c r="A17" s="124"/>
      <c r="B17" s="125"/>
      <c r="C17" s="125"/>
      <c r="D17" s="125"/>
      <c r="E17" s="125"/>
      <c r="F17" s="125"/>
      <c r="G17" s="148"/>
    </row>
    <row r="18" spans="1:15" x14ac:dyDescent="0.25">
      <c r="A18" s="124"/>
      <c r="B18" s="148"/>
      <c r="C18" s="148"/>
      <c r="D18" s="148"/>
      <c r="E18" s="148"/>
      <c r="F18" s="148"/>
      <c r="G18" s="148"/>
    </row>
    <row r="19" spans="1:15" x14ac:dyDescent="0.25">
      <c r="A19" s="124"/>
      <c r="B19" s="148"/>
      <c r="C19" s="148"/>
      <c r="D19" s="148"/>
      <c r="E19" s="148"/>
      <c r="F19" s="148"/>
      <c r="G19" s="148"/>
    </row>
    <row r="20" spans="1:15" ht="15.75" thickBot="1" x14ac:dyDescent="0.3"/>
    <row r="21" spans="1:15" ht="15.75" thickBot="1" x14ac:dyDescent="0.3">
      <c r="H21" s="28" t="s">
        <v>19</v>
      </c>
    </row>
    <row r="22" spans="1:15" x14ac:dyDescent="0.25">
      <c r="H22" s="29" t="s">
        <v>20</v>
      </c>
    </row>
    <row r="23" spans="1:15" ht="15.75" thickBot="1" x14ac:dyDescent="0.3">
      <c r="H23" s="30" t="s">
        <v>21</v>
      </c>
    </row>
    <row r="24" spans="1:15" ht="15.75" thickBot="1" x14ac:dyDescent="0.3">
      <c r="H24" s="31"/>
    </row>
    <row r="25" spans="1:15" ht="15.75" thickBot="1" x14ac:dyDescent="0.3">
      <c r="E25" s="148"/>
      <c r="F25" s="155"/>
      <c r="H25" s="9" t="s">
        <v>18</v>
      </c>
      <c r="I25" s="5"/>
      <c r="J25" s="5"/>
      <c r="K25" s="6"/>
      <c r="L25" s="6"/>
    </row>
    <row r="26" spans="1:15" ht="52.5" customHeight="1" x14ac:dyDescent="0.25">
      <c r="E26" s="148"/>
      <c r="F26" s="165"/>
      <c r="G26" s="148"/>
      <c r="H26" s="18" t="s">
        <v>94</v>
      </c>
      <c r="I26" s="7"/>
      <c r="J26" s="12" t="s">
        <v>30</v>
      </c>
      <c r="K26" s="35" t="s">
        <v>12</v>
      </c>
      <c r="L26" s="33"/>
      <c r="M26" s="34"/>
    </row>
    <row r="27" spans="1:15" ht="45" customHeight="1" x14ac:dyDescent="0.25">
      <c r="E27" s="166"/>
      <c r="F27" s="165"/>
      <c r="G27" s="164"/>
      <c r="H27" s="48" t="s">
        <v>189</v>
      </c>
      <c r="I27" s="8"/>
      <c r="J27" s="12" t="s">
        <v>180</v>
      </c>
      <c r="K27" s="32">
        <v>14</v>
      </c>
      <c r="L27" s="33"/>
      <c r="M27" s="12" t="s">
        <v>181</v>
      </c>
      <c r="N27" s="32">
        <v>14</v>
      </c>
    </row>
    <row r="28" spans="1:15" ht="36" customHeight="1" x14ac:dyDescent="0.25">
      <c r="E28" s="148"/>
      <c r="F28" s="167"/>
      <c r="G28" s="148"/>
      <c r="H28" s="48" t="s">
        <v>190</v>
      </c>
      <c r="I28" s="8"/>
      <c r="J28" s="12" t="s">
        <v>180</v>
      </c>
      <c r="K28" s="32">
        <v>19</v>
      </c>
      <c r="L28" s="33"/>
      <c r="M28" s="12" t="s">
        <v>181</v>
      </c>
      <c r="N28" s="32">
        <v>7</v>
      </c>
    </row>
    <row r="29" spans="1:15" ht="66" customHeight="1" x14ac:dyDescent="0.25">
      <c r="E29" s="148"/>
      <c r="F29" s="165"/>
      <c r="G29" s="148"/>
      <c r="H29" s="17" t="s">
        <v>95</v>
      </c>
      <c r="I29" s="8"/>
      <c r="J29" s="12" t="s">
        <v>43</v>
      </c>
      <c r="K29" s="32">
        <v>3</v>
      </c>
      <c r="L29" s="33"/>
    </row>
    <row r="30" spans="1:15" ht="69.75" customHeight="1" thickBot="1" x14ac:dyDescent="0.3">
      <c r="E30" s="148"/>
      <c r="G30" s="164"/>
      <c r="H30" s="19" t="s">
        <v>149</v>
      </c>
      <c r="I30" s="8"/>
      <c r="J30" s="12" t="s">
        <v>43</v>
      </c>
      <c r="K30" s="32">
        <v>22</v>
      </c>
      <c r="L30" s="33"/>
      <c r="M30" s="165" t="s">
        <v>495</v>
      </c>
      <c r="N30" s="12" t="s">
        <v>48</v>
      </c>
      <c r="O30" s="39">
        <f>22/106</f>
        <v>0.20754716981132076</v>
      </c>
    </row>
    <row r="31" spans="1:15" x14ac:dyDescent="0.25">
      <c r="E31" s="148"/>
      <c r="F31" s="148"/>
    </row>
    <row r="32" spans="1:15" x14ac:dyDescent="0.25">
      <c r="E32" s="148"/>
      <c r="F32" s="148"/>
    </row>
  </sheetData>
  <sheetProtection formatColumns="0" formatRows="0" insertRows="0"/>
  <mergeCells count="1">
    <mergeCell ref="B2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Indikatori!$C$1:$C$2</xm:f>
          </x14:formula1>
          <xm:sqref>K26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opLeftCell="A9" zoomScale="30" zoomScaleNormal="30" workbookViewId="0">
      <selection activeCell="AI46" sqref="AI46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20.28515625" style="4" customWidth="1"/>
    <col min="11" max="11" width="15.140625" style="4" customWidth="1"/>
    <col min="12" max="12" width="8.7109375" style="4"/>
    <col min="13" max="13" width="11.28515625" style="4" customWidth="1"/>
    <col min="14" max="14" width="20" style="4" customWidth="1"/>
    <col min="15" max="15" width="8.7109375" style="4"/>
    <col min="16" max="16" width="15.140625" style="4" customWidth="1"/>
    <col min="17" max="17" width="11.140625" style="4" customWidth="1"/>
    <col min="18" max="16384" width="8.7109375" style="4"/>
  </cols>
  <sheetData>
    <row r="1" spans="1:8" ht="15.75" thickBot="1" x14ac:dyDescent="0.3"/>
    <row r="2" spans="1:8" ht="30" customHeight="1" thickBot="1" x14ac:dyDescent="0.3">
      <c r="B2" s="312" t="s">
        <v>118</v>
      </c>
      <c r="C2" s="313"/>
      <c r="D2" s="313"/>
      <c r="E2" s="313"/>
      <c r="F2" s="314"/>
    </row>
    <row r="3" spans="1:8" ht="33.6" customHeight="1" x14ac:dyDescent="0.25">
      <c r="A3" s="182"/>
      <c r="B3" s="129" t="s">
        <v>3</v>
      </c>
      <c r="C3" s="130" t="s">
        <v>4</v>
      </c>
      <c r="D3" s="130" t="s">
        <v>5</v>
      </c>
      <c r="E3" s="131" t="s">
        <v>27</v>
      </c>
      <c r="F3" s="132" t="s">
        <v>22</v>
      </c>
    </row>
    <row r="4" spans="1:8" ht="207.75" customHeight="1" thickBot="1" x14ac:dyDescent="0.3">
      <c r="A4" s="183">
        <v>1</v>
      </c>
      <c r="B4" s="157" t="s">
        <v>285</v>
      </c>
      <c r="C4" s="158" t="s">
        <v>434</v>
      </c>
      <c r="D4" s="158" t="s">
        <v>228</v>
      </c>
      <c r="E4" s="159"/>
      <c r="F4" s="184" t="s">
        <v>242</v>
      </c>
    </row>
    <row r="5" spans="1:8" ht="60.75" thickBot="1" x14ac:dyDescent="0.3">
      <c r="A5" s="173">
        <v>2</v>
      </c>
      <c r="B5" s="133" t="s">
        <v>286</v>
      </c>
      <c r="C5" s="118" t="s">
        <v>287</v>
      </c>
      <c r="D5" s="156" t="s">
        <v>228</v>
      </c>
      <c r="E5" s="146"/>
      <c r="F5" s="175" t="s">
        <v>288</v>
      </c>
    </row>
    <row r="6" spans="1:8" ht="75.75" thickBot="1" x14ac:dyDescent="0.3">
      <c r="A6" s="173">
        <v>3</v>
      </c>
      <c r="B6" s="133" t="s">
        <v>289</v>
      </c>
      <c r="C6" s="118" t="s">
        <v>290</v>
      </c>
      <c r="D6" s="156" t="s">
        <v>228</v>
      </c>
      <c r="E6" s="146"/>
      <c r="F6" s="175" t="s">
        <v>291</v>
      </c>
    </row>
    <row r="7" spans="1:8" ht="180" x14ac:dyDescent="0.25">
      <c r="A7" s="176">
        <v>4</v>
      </c>
      <c r="B7" s="133" t="s">
        <v>292</v>
      </c>
      <c r="C7" s="118" t="s">
        <v>395</v>
      </c>
      <c r="D7" s="156" t="s">
        <v>228</v>
      </c>
      <c r="E7" s="146"/>
      <c r="F7" s="175" t="s">
        <v>293</v>
      </c>
    </row>
    <row r="8" spans="1:8" ht="75" x14ac:dyDescent="0.25">
      <c r="A8" s="173">
        <v>5</v>
      </c>
      <c r="B8" s="133" t="s">
        <v>294</v>
      </c>
      <c r="C8" s="118" t="s">
        <v>295</v>
      </c>
      <c r="D8" s="118" t="s">
        <v>331</v>
      </c>
      <c r="E8" s="146" t="s">
        <v>296</v>
      </c>
      <c r="F8" s="175"/>
    </row>
    <row r="9" spans="1:8" ht="90" x14ac:dyDescent="0.25">
      <c r="A9" s="173">
        <v>6</v>
      </c>
      <c r="B9" s="133" t="s">
        <v>297</v>
      </c>
      <c r="C9" s="118" t="s">
        <v>298</v>
      </c>
      <c r="D9" s="118" t="s">
        <v>228</v>
      </c>
      <c r="E9" s="146"/>
      <c r="F9" s="175"/>
    </row>
    <row r="10" spans="1:8" ht="92.45" customHeight="1" x14ac:dyDescent="0.25">
      <c r="A10" s="173">
        <v>7</v>
      </c>
      <c r="B10" s="133" t="s">
        <v>299</v>
      </c>
      <c r="C10" s="118" t="s">
        <v>310</v>
      </c>
      <c r="D10" s="118" t="s">
        <v>228</v>
      </c>
      <c r="E10" s="146"/>
      <c r="F10" s="175"/>
    </row>
    <row r="11" spans="1:8" ht="270" x14ac:dyDescent="0.25">
      <c r="A11" s="176">
        <v>8</v>
      </c>
      <c r="B11" s="84" t="s">
        <v>300</v>
      </c>
      <c r="C11" s="147" t="s">
        <v>436</v>
      </c>
      <c r="D11" s="118" t="s">
        <v>228</v>
      </c>
      <c r="E11" s="27"/>
      <c r="F11" s="174" t="s">
        <v>301</v>
      </c>
      <c r="H11" s="164"/>
    </row>
    <row r="12" spans="1:8" ht="180" x14ac:dyDescent="0.25">
      <c r="A12" s="173">
        <v>9</v>
      </c>
      <c r="B12" s="133" t="s">
        <v>302</v>
      </c>
      <c r="C12" s="118" t="s">
        <v>386</v>
      </c>
      <c r="D12" s="118" t="s">
        <v>228</v>
      </c>
      <c r="E12" s="146"/>
      <c r="F12" s="235" t="s">
        <v>303</v>
      </c>
    </row>
    <row r="13" spans="1:8" ht="131.25" customHeight="1" x14ac:dyDescent="0.25">
      <c r="A13" s="173">
        <v>10</v>
      </c>
      <c r="B13" s="84" t="s">
        <v>304</v>
      </c>
      <c r="C13" s="26" t="s">
        <v>438</v>
      </c>
      <c r="D13" s="118" t="s">
        <v>228</v>
      </c>
      <c r="E13" s="27"/>
      <c r="F13" s="174" t="s">
        <v>249</v>
      </c>
    </row>
    <row r="14" spans="1:8" ht="78.75" customHeight="1" x14ac:dyDescent="0.25">
      <c r="A14" s="173">
        <v>11</v>
      </c>
      <c r="B14" s="84" t="s">
        <v>305</v>
      </c>
      <c r="C14" s="26" t="s">
        <v>437</v>
      </c>
      <c r="D14" s="118" t="s">
        <v>228</v>
      </c>
      <c r="E14" s="146" t="s">
        <v>313</v>
      </c>
      <c r="F14" s="174"/>
    </row>
    <row r="15" spans="1:8" ht="138" customHeight="1" x14ac:dyDescent="0.25">
      <c r="A15" s="176">
        <v>12</v>
      </c>
      <c r="B15" s="133" t="s">
        <v>306</v>
      </c>
      <c r="C15" s="118" t="s">
        <v>307</v>
      </c>
      <c r="D15" s="118" t="s">
        <v>228</v>
      </c>
      <c r="F15" s="175"/>
    </row>
    <row r="16" spans="1:8" ht="90" x14ac:dyDescent="0.25">
      <c r="A16" s="173">
        <v>13</v>
      </c>
      <c r="B16" s="133" t="s">
        <v>308</v>
      </c>
      <c r="C16" s="251" t="s">
        <v>400</v>
      </c>
      <c r="D16" s="118" t="s">
        <v>228</v>
      </c>
      <c r="E16" s="146"/>
      <c r="F16" s="175"/>
      <c r="H16" s="148"/>
    </row>
    <row r="17" spans="1:17" ht="90.75" customHeight="1" thickBot="1" x14ac:dyDescent="0.3">
      <c r="A17" s="185">
        <v>14</v>
      </c>
      <c r="B17" s="186" t="s">
        <v>309</v>
      </c>
      <c r="C17" s="178" t="s">
        <v>439</v>
      </c>
      <c r="D17" s="118" t="s">
        <v>228</v>
      </c>
      <c r="E17" s="180"/>
      <c r="F17" s="237" t="s">
        <v>336</v>
      </c>
      <c r="H17" s="164"/>
    </row>
    <row r="18" spans="1:17" x14ac:dyDescent="0.25">
      <c r="G18" s="154"/>
    </row>
    <row r="20" spans="1:17" ht="15.75" thickBot="1" x14ac:dyDescent="0.3"/>
    <row r="21" spans="1:17" ht="15.75" thickBot="1" x14ac:dyDescent="0.3">
      <c r="H21" s="28" t="s">
        <v>19</v>
      </c>
    </row>
    <row r="22" spans="1:17" x14ac:dyDescent="0.25">
      <c r="H22" s="29" t="s">
        <v>20</v>
      </c>
    </row>
    <row r="23" spans="1:17" ht="15.75" thickBot="1" x14ac:dyDescent="0.3">
      <c r="H23" s="30" t="s">
        <v>21</v>
      </c>
    </row>
    <row r="24" spans="1:17" ht="15.75" thickBot="1" x14ac:dyDescent="0.3">
      <c r="H24" s="31"/>
    </row>
    <row r="25" spans="1:17" ht="15.75" thickBot="1" x14ac:dyDescent="0.3">
      <c r="H25" s="9" t="s">
        <v>18</v>
      </c>
      <c r="I25" s="5"/>
      <c r="J25" s="5"/>
      <c r="K25" s="6"/>
      <c r="L25" s="6"/>
    </row>
    <row r="26" spans="1:17" ht="47.25" customHeight="1" x14ac:dyDescent="0.25">
      <c r="H26" s="18" t="s">
        <v>150</v>
      </c>
      <c r="I26" s="7"/>
      <c r="J26" s="12" t="s">
        <v>34</v>
      </c>
      <c r="K26" s="35" t="s">
        <v>0</v>
      </c>
      <c r="L26" s="33"/>
      <c r="M26" s="34"/>
    </row>
    <row r="27" spans="1:17" ht="114.75" customHeight="1" x14ac:dyDescent="0.25">
      <c r="H27" s="17" t="s">
        <v>96</v>
      </c>
      <c r="I27" s="8"/>
      <c r="J27" s="12" t="s">
        <v>30</v>
      </c>
      <c r="K27" s="35" t="s">
        <v>12</v>
      </c>
      <c r="L27" s="33"/>
    </row>
    <row r="28" spans="1:17" ht="71.25" customHeight="1" x14ac:dyDescent="0.25">
      <c r="H28" s="17" t="s">
        <v>119</v>
      </c>
      <c r="I28" s="8"/>
      <c r="J28" s="12" t="s">
        <v>99</v>
      </c>
      <c r="K28" s="35" t="s">
        <v>0</v>
      </c>
      <c r="L28" s="33"/>
    </row>
    <row r="29" spans="1:17" ht="57" customHeight="1" x14ac:dyDescent="0.25">
      <c r="H29" s="17" t="s">
        <v>120</v>
      </c>
      <c r="I29" s="8"/>
      <c r="J29" s="12" t="s">
        <v>98</v>
      </c>
      <c r="K29" s="35" t="s">
        <v>0</v>
      </c>
      <c r="L29" s="33"/>
    </row>
    <row r="30" spans="1:17" ht="50.25" customHeight="1" x14ac:dyDescent="0.25">
      <c r="H30" s="17" t="s">
        <v>97</v>
      </c>
      <c r="I30" s="8"/>
      <c r="J30" s="12" t="s">
        <v>13</v>
      </c>
      <c r="K30" s="35" t="s">
        <v>0</v>
      </c>
      <c r="L30" s="240"/>
    </row>
    <row r="31" spans="1:17" ht="74.25" customHeight="1" x14ac:dyDescent="0.25">
      <c r="H31" s="17" t="s">
        <v>121</v>
      </c>
      <c r="J31" s="12" t="s">
        <v>13</v>
      </c>
      <c r="K31" s="35" t="s">
        <v>0</v>
      </c>
      <c r="L31" s="104"/>
      <c r="M31" s="239"/>
      <c r="N31" s="40" t="s">
        <v>396</v>
      </c>
      <c r="O31" s="40"/>
      <c r="P31" s="40"/>
    </row>
    <row r="32" spans="1:17" ht="54.75" customHeight="1" x14ac:dyDescent="0.25">
      <c r="G32" s="152"/>
      <c r="H32" s="17" t="s">
        <v>151</v>
      </c>
      <c r="J32" s="12" t="s">
        <v>43</v>
      </c>
      <c r="K32" s="32">
        <v>5</v>
      </c>
      <c r="L32" s="104"/>
      <c r="M32" s="12" t="s">
        <v>100</v>
      </c>
      <c r="N32" s="32" t="s">
        <v>324</v>
      </c>
      <c r="P32" s="12" t="s">
        <v>101</v>
      </c>
      <c r="Q32" s="35" t="s">
        <v>0</v>
      </c>
    </row>
    <row r="33" spans="7:14" ht="97.5" customHeight="1" thickBot="1" x14ac:dyDescent="0.3">
      <c r="H33" s="49" t="s">
        <v>152</v>
      </c>
      <c r="J33" s="12" t="s">
        <v>43</v>
      </c>
      <c r="K33" s="32">
        <v>0</v>
      </c>
      <c r="L33" s="33"/>
    </row>
    <row r="34" spans="7:14" ht="64.5" thickBot="1" x14ac:dyDescent="0.3">
      <c r="G34" s="152"/>
      <c r="H34" s="50" t="s">
        <v>153</v>
      </c>
      <c r="J34" s="12" t="s">
        <v>43</v>
      </c>
      <c r="K34" s="32">
        <v>4</v>
      </c>
      <c r="L34" s="33"/>
      <c r="M34" s="12" t="s">
        <v>182</v>
      </c>
      <c r="N34" s="32" t="s">
        <v>335</v>
      </c>
    </row>
  </sheetData>
  <sheetProtection formatColumns="0" formatRows="0" insertRows="0"/>
  <mergeCells count="1">
    <mergeCell ref="B2:F2"/>
  </mergeCells>
  <hyperlinks>
    <hyperlink ref="F17" r:id="rId1"/>
    <hyperlink ref="F12" r:id="rId2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Indikatori!$C$1:$C$2</xm:f>
          </x14:formula1>
          <xm:sqref>K27</xm:sqref>
        </x14:dataValidation>
        <x14:dataValidation type="list" allowBlank="1" showInputMessage="1" showErrorMessage="1">
          <x14:formula1>
            <xm:f>Indikatori!$J$1:$J$2</xm:f>
          </x14:formula1>
          <xm:sqref>K26 K30:K31 Q32</xm:sqref>
        </x14:dataValidation>
        <x14:dataValidation type="list" allowBlank="1" showInputMessage="1" showErrorMessage="1">
          <x14:formula1>
            <xm:f>Indikatori!$N$1:$N$3</xm:f>
          </x14:formula1>
          <xm:sqref>K28</xm:sqref>
        </x14:dataValidation>
        <x14:dataValidation type="list" allowBlank="1" showInputMessage="1" showErrorMessage="1">
          <x14:formula1>
            <xm:f>Indikatori!$O$1:$O$3</xm:f>
          </x14:formula1>
          <xm:sqref>K29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zoomScaleNormal="100" workbookViewId="0">
      <selection activeCell="I6" sqref="I6"/>
    </sheetView>
  </sheetViews>
  <sheetFormatPr defaultColWidth="8.7109375" defaultRowHeight="15" x14ac:dyDescent="0.25"/>
  <cols>
    <col min="1" max="1" width="9.140625" style="21" customWidth="1"/>
    <col min="2" max="2" width="33.28515625" style="4" customWidth="1"/>
    <col min="3" max="3" width="30.28515625" style="4" customWidth="1"/>
    <col min="4" max="4" width="30.42578125" style="4" customWidth="1"/>
    <col min="5" max="5" width="35.42578125" style="4" customWidth="1"/>
    <col min="6" max="6" width="27" style="4" customWidth="1"/>
    <col min="7" max="7" width="8.7109375" style="4"/>
    <col min="8" max="8" width="26.42578125" style="4" customWidth="1"/>
    <col min="9" max="9" width="8.7109375" style="4"/>
    <col min="10" max="10" width="18.42578125" style="4" customWidth="1"/>
    <col min="11" max="11" width="15.140625" style="4" customWidth="1"/>
    <col min="12" max="16384" width="8.7109375" style="4"/>
  </cols>
  <sheetData>
    <row r="2" spans="1:6" ht="29.25" customHeight="1" x14ac:dyDescent="0.25">
      <c r="B2" s="315" t="s">
        <v>122</v>
      </c>
      <c r="C2" s="316"/>
      <c r="D2" s="316"/>
      <c r="E2" s="316"/>
      <c r="F2" s="317"/>
    </row>
    <row r="3" spans="1:6" ht="57.75" customHeight="1" x14ac:dyDescent="0.25">
      <c r="A3" s="22"/>
      <c r="B3" s="236" t="s">
        <v>3</v>
      </c>
      <c r="C3" s="236" t="s">
        <v>4</v>
      </c>
      <c r="D3" s="236" t="s">
        <v>5</v>
      </c>
      <c r="E3" s="236" t="s">
        <v>27</v>
      </c>
      <c r="F3" s="236" t="s">
        <v>22</v>
      </c>
    </row>
    <row r="4" spans="1:6" ht="60" x14ac:dyDescent="0.25">
      <c r="A4" s="22">
        <v>1</v>
      </c>
      <c r="B4" s="84" t="s">
        <v>340</v>
      </c>
      <c r="C4" s="26" t="s">
        <v>387</v>
      </c>
      <c r="D4" s="26" t="s">
        <v>227</v>
      </c>
      <c r="E4" s="26"/>
      <c r="F4" s="26"/>
    </row>
    <row r="5" spans="1:6" ht="75" x14ac:dyDescent="0.25">
      <c r="A5" s="22">
        <v>2</v>
      </c>
      <c r="B5" s="84" t="s">
        <v>340</v>
      </c>
      <c r="C5" s="26" t="s">
        <v>440</v>
      </c>
      <c r="D5" s="26" t="s">
        <v>388</v>
      </c>
      <c r="E5" s="26"/>
      <c r="F5" s="26"/>
    </row>
    <row r="6" spans="1:6" ht="134.25" customHeight="1" x14ac:dyDescent="0.25">
      <c r="A6" s="22">
        <v>3</v>
      </c>
      <c r="B6" s="84" t="s">
        <v>341</v>
      </c>
      <c r="C6" s="26" t="s">
        <v>389</v>
      </c>
      <c r="D6" s="26" t="s">
        <v>227</v>
      </c>
      <c r="E6" s="26"/>
      <c r="F6" s="26"/>
    </row>
    <row r="7" spans="1:6" ht="75" customHeight="1" x14ac:dyDescent="0.25">
      <c r="A7" s="22">
        <v>4</v>
      </c>
      <c r="B7" s="84" t="s">
        <v>390</v>
      </c>
      <c r="C7" s="26" t="s">
        <v>391</v>
      </c>
      <c r="D7" s="26" t="s">
        <v>227</v>
      </c>
      <c r="E7" s="26"/>
      <c r="F7" s="91" t="s">
        <v>392</v>
      </c>
    </row>
    <row r="8" spans="1:6" ht="75" x14ac:dyDescent="0.25">
      <c r="A8" s="22">
        <v>5</v>
      </c>
      <c r="B8" s="84" t="s">
        <v>393</v>
      </c>
      <c r="C8" s="26" t="s">
        <v>394</v>
      </c>
      <c r="D8" s="26" t="s">
        <v>227</v>
      </c>
      <c r="E8" s="26"/>
      <c r="F8" s="26" t="s">
        <v>199</v>
      </c>
    </row>
    <row r="9" spans="1:6" s="148" customFormat="1" x14ac:dyDescent="0.25">
      <c r="A9" s="124"/>
      <c r="B9" s="125"/>
      <c r="C9" s="125"/>
      <c r="D9" s="125"/>
      <c r="E9" s="125"/>
      <c r="F9" s="125"/>
    </row>
    <row r="10" spans="1:6" s="148" customFormat="1" x14ac:dyDescent="0.25">
      <c r="A10" s="124"/>
      <c r="B10" s="125"/>
      <c r="C10" s="125"/>
      <c r="D10" s="125"/>
      <c r="E10" s="125"/>
      <c r="F10" s="125"/>
    </row>
    <row r="11" spans="1:6" s="148" customFormat="1" x14ac:dyDescent="0.25">
      <c r="A11" s="124"/>
      <c r="B11" s="125"/>
      <c r="C11" s="125"/>
      <c r="D11" s="125"/>
      <c r="E11" s="125"/>
      <c r="F11" s="125"/>
    </row>
    <row r="12" spans="1:6" s="148" customFormat="1" x14ac:dyDescent="0.25">
      <c r="A12" s="124"/>
      <c r="B12" s="125"/>
      <c r="C12" s="125"/>
      <c r="D12" s="125"/>
      <c r="E12" s="125"/>
      <c r="F12" s="125"/>
    </row>
    <row r="13" spans="1:6" s="148" customFormat="1" x14ac:dyDescent="0.25">
      <c r="A13" s="124"/>
      <c r="B13" s="125"/>
      <c r="C13" s="125"/>
      <c r="D13" s="125"/>
      <c r="E13" s="125"/>
      <c r="F13" s="125"/>
    </row>
    <row r="14" spans="1:6" s="148" customFormat="1" x14ac:dyDescent="0.25">
      <c r="A14" s="124"/>
      <c r="B14" s="125"/>
      <c r="C14" s="125"/>
      <c r="D14" s="125"/>
      <c r="E14" s="125"/>
      <c r="F14" s="125"/>
    </row>
    <row r="15" spans="1:6" s="148" customFormat="1" x14ac:dyDescent="0.25">
      <c r="A15" s="124"/>
      <c r="B15" s="125"/>
      <c r="C15" s="125"/>
      <c r="D15" s="125"/>
      <c r="E15" s="125"/>
      <c r="F15" s="125"/>
    </row>
    <row r="16" spans="1:6" s="148" customFormat="1" x14ac:dyDescent="0.25">
      <c r="A16" s="124"/>
      <c r="B16" s="125"/>
      <c r="C16" s="125"/>
      <c r="D16" s="125"/>
      <c r="E16" s="125"/>
      <c r="F16" s="125"/>
    </row>
    <row r="17" spans="1:12" s="148" customFormat="1" x14ac:dyDescent="0.25">
      <c r="A17" s="124"/>
      <c r="B17" s="125"/>
      <c r="C17" s="125"/>
      <c r="D17" s="125"/>
      <c r="E17" s="125"/>
      <c r="F17" s="125"/>
    </row>
    <row r="18" spans="1:12" s="148" customFormat="1" x14ac:dyDescent="0.25">
      <c r="A18" s="124"/>
      <c r="B18" s="125"/>
      <c r="C18" s="125"/>
      <c r="D18" s="125"/>
      <c r="E18" s="125"/>
      <c r="F18" s="125"/>
    </row>
    <row r="21" spans="1:12" ht="15.75" thickBot="1" x14ac:dyDescent="0.3"/>
    <row r="22" spans="1:12" ht="15.75" thickBot="1" x14ac:dyDescent="0.3">
      <c r="H22" s="201" t="s">
        <v>19</v>
      </c>
    </row>
    <row r="23" spans="1:12" x14ac:dyDescent="0.25">
      <c r="H23" s="202" t="s">
        <v>20</v>
      </c>
    </row>
    <row r="24" spans="1:12" ht="15.75" thickBot="1" x14ac:dyDescent="0.3">
      <c r="H24" s="203" t="s">
        <v>21</v>
      </c>
    </row>
    <row r="25" spans="1:12" ht="15.75" thickBot="1" x14ac:dyDescent="0.3">
      <c r="H25" s="204"/>
    </row>
    <row r="26" spans="1:12" ht="15.75" thickBot="1" x14ac:dyDescent="0.3">
      <c r="H26" s="205" t="s">
        <v>18</v>
      </c>
      <c r="I26" s="5"/>
      <c r="J26" s="5"/>
      <c r="K26" s="6"/>
      <c r="L26" s="6"/>
    </row>
    <row r="27" spans="1:12" ht="60" customHeight="1" x14ac:dyDescent="0.25">
      <c r="H27" s="206" t="s">
        <v>104</v>
      </c>
      <c r="I27" s="7"/>
      <c r="J27" s="207" t="s">
        <v>34</v>
      </c>
      <c r="K27" s="35" t="s">
        <v>0</v>
      </c>
      <c r="L27" s="33"/>
    </row>
    <row r="28" spans="1:12" ht="79.5" customHeight="1" x14ac:dyDescent="0.25">
      <c r="H28" s="208" t="s">
        <v>105</v>
      </c>
      <c r="I28" s="8"/>
      <c r="J28" s="207" t="s">
        <v>34</v>
      </c>
      <c r="K28" s="35" t="s">
        <v>29</v>
      </c>
      <c r="L28" s="33"/>
    </row>
    <row r="29" spans="1:12" ht="53.25" customHeight="1" x14ac:dyDescent="0.25">
      <c r="H29" s="208" t="s">
        <v>106</v>
      </c>
      <c r="I29" s="8"/>
      <c r="J29" s="207" t="s">
        <v>34</v>
      </c>
      <c r="K29" s="35" t="s">
        <v>1</v>
      </c>
      <c r="L29" s="33"/>
    </row>
    <row r="30" spans="1:12" ht="71.25" customHeight="1" thickBot="1" x14ac:dyDescent="0.3">
      <c r="H30" s="209" t="s">
        <v>154</v>
      </c>
      <c r="I30" s="8"/>
      <c r="J30" s="207" t="s">
        <v>34</v>
      </c>
      <c r="K30" s="35" t="s">
        <v>0</v>
      </c>
      <c r="L30" s="33"/>
    </row>
  </sheetData>
  <sheetProtection formatColumns="0" formatRows="0" insertRows="0"/>
  <mergeCells count="1">
    <mergeCell ref="B2:F2"/>
  </mergeCells>
  <hyperlinks>
    <hyperlink ref="F7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'C:\Users\knovakmav\AppData\Local\Microsoft\Windows\INetCache\Content.Outlook\KI05180O\[2. TABLICA-Godišnje izvješće SOK 2022-2023_final_DS.xlsx]Indikatori'!#REF!</xm:f>
          </x14:formula1>
          <xm:sqref>K27:K30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18</vt:i4>
      </vt:variant>
    </vt:vector>
  </HeadingPairs>
  <TitlesOfParts>
    <vt:vector size="18" baseType="lpstr">
      <vt:lpstr>OPĆI PODACI </vt:lpstr>
      <vt:lpstr>Dokumenti</vt:lpstr>
      <vt:lpstr>1. Standard </vt:lpstr>
      <vt:lpstr>2. Standard</vt:lpstr>
      <vt:lpstr>3. Standard</vt:lpstr>
      <vt:lpstr>4. Standard</vt:lpstr>
      <vt:lpstr>5. Standard</vt:lpstr>
      <vt:lpstr>6. Standard</vt:lpstr>
      <vt:lpstr>7. Standard</vt:lpstr>
      <vt:lpstr>8. Standard</vt:lpstr>
      <vt:lpstr>9. Standard </vt:lpstr>
      <vt:lpstr>10. Standard</vt:lpstr>
      <vt:lpstr>11. Standard</vt:lpstr>
      <vt:lpstr>12. Standard</vt:lpstr>
      <vt:lpstr>13. Standard</vt:lpstr>
      <vt:lpstr>List1</vt:lpstr>
      <vt:lpstr>Sheet1</vt:lpstr>
      <vt:lpstr>Indikatori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Đuran</dc:creator>
  <cp:lastModifiedBy>Rewiever</cp:lastModifiedBy>
  <cp:lastPrinted>2024-02-01T09:41:15Z</cp:lastPrinted>
  <dcterms:created xsi:type="dcterms:W3CDTF">2022-12-05T21:27:02Z</dcterms:created>
  <dcterms:modified xsi:type="dcterms:W3CDTF">2024-02-14T15:12:49Z</dcterms:modified>
</cp:coreProperties>
</file>